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3275" windowHeight="7590"/>
  </bookViews>
  <sheets>
    <sheet name="360Grad.me" sheetId="1" r:id="rId1"/>
  </sheets>
  <calcPr calcId="162913"/>
</workbook>
</file>

<file path=xl/calcChain.xml><?xml version="1.0" encoding="utf-8"?>
<calcChain xmlns="http://schemas.openxmlformats.org/spreadsheetml/2006/main">
  <c r="B104" i="1"/>
  <c r="AP64"/>
  <c r="AL69"/>
  <c r="Z81"/>
  <c r="Z73"/>
  <c r="J65"/>
  <c r="AX59"/>
  <c r="AX58"/>
  <c r="AX57"/>
  <c r="AX56"/>
  <c r="AX55"/>
  <c r="AX80" s="1"/>
  <c r="AX54"/>
  <c r="AX53"/>
  <c r="AX52"/>
  <c r="AX51"/>
  <c r="AX50"/>
  <c r="AX49"/>
  <c r="AX48"/>
  <c r="AX73" s="1"/>
  <c r="AX47"/>
  <c r="AX72" s="1"/>
  <c r="Z88" s="1"/>
  <c r="B116" s="1"/>
  <c r="AX46"/>
  <c r="AX45"/>
  <c r="AX44"/>
  <c r="AX43"/>
  <c r="AX42"/>
  <c r="AX41"/>
  <c r="AX40"/>
  <c r="AX39"/>
  <c r="AX38"/>
  <c r="AV59"/>
  <c r="AV58"/>
  <c r="AV57"/>
  <c r="AV56"/>
  <c r="AV55"/>
  <c r="AV54"/>
  <c r="AV53"/>
  <c r="AV52"/>
  <c r="AV51"/>
  <c r="AV50"/>
  <c r="AV49"/>
  <c r="AV48"/>
  <c r="AV47"/>
  <c r="AV46"/>
  <c r="AV45"/>
  <c r="AV44"/>
  <c r="AV43"/>
  <c r="AV42"/>
  <c r="AV41"/>
  <c r="AV40"/>
  <c r="AV39"/>
  <c r="AV38"/>
  <c r="AT59"/>
  <c r="AT58"/>
  <c r="AT57"/>
  <c r="AT56"/>
  <c r="AT55"/>
  <c r="AT80" s="1"/>
  <c r="AT54"/>
  <c r="AT53"/>
  <c r="AT52"/>
  <c r="AT51"/>
  <c r="AT50"/>
  <c r="AT49"/>
  <c r="AT48"/>
  <c r="AT47"/>
  <c r="AT72" s="1"/>
  <c r="X88" s="1"/>
  <c r="B114" s="1"/>
  <c r="AT46"/>
  <c r="AT45"/>
  <c r="AT44"/>
  <c r="AT43"/>
  <c r="AT42"/>
  <c r="AT41"/>
  <c r="AT40"/>
  <c r="AT39"/>
  <c r="AT64" s="1"/>
  <c r="AT38"/>
  <c r="AR59"/>
  <c r="AR58"/>
  <c r="AR57"/>
  <c r="AR56"/>
  <c r="AR55"/>
  <c r="AR54"/>
  <c r="AR53"/>
  <c r="AR52"/>
  <c r="AR51"/>
  <c r="AR50"/>
  <c r="AR49"/>
  <c r="AR48"/>
  <c r="AR47"/>
  <c r="AR46"/>
  <c r="AR45"/>
  <c r="AR44"/>
  <c r="AR43"/>
  <c r="AR42"/>
  <c r="AR41"/>
  <c r="AR40"/>
  <c r="AR39"/>
  <c r="AR38"/>
  <c r="AP59"/>
  <c r="AP58"/>
  <c r="AP57"/>
  <c r="AP56"/>
  <c r="AP55"/>
  <c r="AP54"/>
  <c r="AP53"/>
  <c r="AP52"/>
  <c r="AP51"/>
  <c r="AP50"/>
  <c r="AP49"/>
  <c r="AP48"/>
  <c r="AP73" s="1"/>
  <c r="AP47"/>
  <c r="AP46"/>
  <c r="AP45"/>
  <c r="AP44"/>
  <c r="AP43"/>
  <c r="AP42"/>
  <c r="AP41"/>
  <c r="AP40"/>
  <c r="AP39"/>
  <c r="AP38"/>
  <c r="AN59"/>
  <c r="AN58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N40"/>
  <c r="AN39"/>
  <c r="AN38"/>
  <c r="AL59"/>
  <c r="AL84" s="1"/>
  <c r="AL58"/>
  <c r="AL57"/>
  <c r="AL56"/>
  <c r="AL55"/>
  <c r="AL80" s="1"/>
  <c r="AL54"/>
  <c r="AL53"/>
  <c r="AL52"/>
  <c r="AL51"/>
  <c r="AL50"/>
  <c r="AL49"/>
  <c r="AL48"/>
  <c r="AL47"/>
  <c r="AL72" s="1"/>
  <c r="T88" s="1"/>
  <c r="B110" s="1"/>
  <c r="AL46"/>
  <c r="AL45"/>
  <c r="AL44"/>
  <c r="AL43"/>
  <c r="AL42"/>
  <c r="AL41"/>
  <c r="AL40"/>
  <c r="AL39"/>
  <c r="AL64" s="1"/>
  <c r="AL38"/>
  <c r="AJ59"/>
  <c r="AJ58"/>
  <c r="AJ57"/>
  <c r="AJ56"/>
  <c r="AJ55"/>
  <c r="AJ54"/>
  <c r="AJ53"/>
  <c r="AJ52"/>
  <c r="AJ51"/>
  <c r="AJ50"/>
  <c r="AJ49"/>
  <c r="AJ48"/>
  <c r="AJ47"/>
  <c r="AJ46"/>
  <c r="AJ45"/>
  <c r="AJ44"/>
  <c r="AJ43"/>
  <c r="AJ42"/>
  <c r="AJ41"/>
  <c r="AJ40"/>
  <c r="AJ39"/>
  <c r="AJ38"/>
  <c r="AH59"/>
  <c r="AH58"/>
  <c r="AH57"/>
  <c r="AH56"/>
  <c r="AH81" s="1"/>
  <c r="AH55"/>
  <c r="AH54"/>
  <c r="AH53"/>
  <c r="AH52"/>
  <c r="AH51"/>
  <c r="AH50"/>
  <c r="AH49"/>
  <c r="AH48"/>
  <c r="AH73" s="1"/>
  <c r="AH47"/>
  <c r="AH46"/>
  <c r="AH45"/>
  <c r="AH44"/>
  <c r="AH43"/>
  <c r="AH42"/>
  <c r="AH41"/>
  <c r="AH40"/>
  <c r="AH39"/>
  <c r="AH38"/>
  <c r="AF59"/>
  <c r="AF58"/>
  <c r="AF57"/>
  <c r="AF56"/>
  <c r="AF55"/>
  <c r="AF54"/>
  <c r="AF53"/>
  <c r="AF52"/>
  <c r="AF51"/>
  <c r="AF50"/>
  <c r="AF49"/>
  <c r="AF48"/>
  <c r="AF47"/>
  <c r="AF46"/>
  <c r="AF45"/>
  <c r="AF44"/>
  <c r="AF43"/>
  <c r="AF42"/>
  <c r="AF41"/>
  <c r="AF40"/>
  <c r="AF39"/>
  <c r="AF38"/>
  <c r="AD59"/>
  <c r="AD58"/>
  <c r="AD57"/>
  <c r="AD56"/>
  <c r="AD55"/>
  <c r="AD80" s="1"/>
  <c r="AD54"/>
  <c r="AD53"/>
  <c r="AD52"/>
  <c r="AD77" s="1"/>
  <c r="AD51"/>
  <c r="AD76" s="1"/>
  <c r="AD50"/>
  <c r="AD49"/>
  <c r="AD48"/>
  <c r="AD47"/>
  <c r="AD72" s="1"/>
  <c r="P88" s="1"/>
  <c r="B106" s="1"/>
  <c r="AD46"/>
  <c r="AD45"/>
  <c r="AD44"/>
  <c r="AD43"/>
  <c r="AD42"/>
  <c r="AD41"/>
  <c r="AD40"/>
  <c r="AD39"/>
  <c r="AD64" s="1"/>
  <c r="AD38"/>
  <c r="AB59"/>
  <c r="AB58"/>
  <c r="AB83" s="1"/>
  <c r="AB57"/>
  <c r="AB56"/>
  <c r="AB55"/>
  <c r="AB54"/>
  <c r="AB53"/>
  <c r="AB52"/>
  <c r="AB51"/>
  <c r="AB50"/>
  <c r="AB49"/>
  <c r="AB74" s="1"/>
  <c r="AB48"/>
  <c r="AB47"/>
  <c r="AB46"/>
  <c r="AB45"/>
  <c r="AB44"/>
  <c r="AB43"/>
  <c r="AB42"/>
  <c r="AB67" s="1"/>
  <c r="AB41"/>
  <c r="AB66" s="1"/>
  <c r="AB40"/>
  <c r="AB39"/>
  <c r="AB38"/>
  <c r="Z59"/>
  <c r="Z84" s="1"/>
  <c r="Z58"/>
  <c r="Z83" s="1"/>
  <c r="Z57"/>
  <c r="Z56"/>
  <c r="AX81" s="1"/>
  <c r="Z55"/>
  <c r="Z80" s="1"/>
  <c r="Z54"/>
  <c r="AV79" s="1"/>
  <c r="Z53"/>
  <c r="Z52"/>
  <c r="AL77" s="1"/>
  <c r="Z51"/>
  <c r="Z76" s="1"/>
  <c r="Z50"/>
  <c r="Z75" s="1"/>
  <c r="Z49"/>
  <c r="Z48"/>
  <c r="Z47"/>
  <c r="Z72" s="1"/>
  <c r="Z46"/>
  <c r="AV71" s="1"/>
  <c r="Z45"/>
  <c r="Z70" s="1"/>
  <c r="Z44"/>
  <c r="AD69" s="1"/>
  <c r="Z43"/>
  <c r="Z68" s="1"/>
  <c r="Z42"/>
  <c r="Z67" s="1"/>
  <c r="Z41"/>
  <c r="Z40"/>
  <c r="AP65" s="1"/>
  <c r="Z39"/>
  <c r="Z64" s="1"/>
  <c r="Z38"/>
  <c r="AV63" s="1"/>
  <c r="X59"/>
  <c r="X58"/>
  <c r="X57"/>
  <c r="X56"/>
  <c r="X55"/>
  <c r="X54"/>
  <c r="X53"/>
  <c r="X52"/>
  <c r="X77" s="1"/>
  <c r="X51"/>
  <c r="X50"/>
  <c r="X49"/>
  <c r="X48"/>
  <c r="X47"/>
  <c r="X46"/>
  <c r="X45"/>
  <c r="X44"/>
  <c r="X69" s="1"/>
  <c r="X43"/>
  <c r="X42"/>
  <c r="X41"/>
  <c r="X40"/>
  <c r="X39"/>
  <c r="X38"/>
  <c r="V59"/>
  <c r="V58"/>
  <c r="V57"/>
  <c r="V56"/>
  <c r="V55"/>
  <c r="V80" s="1"/>
  <c r="V54"/>
  <c r="V53"/>
  <c r="V52"/>
  <c r="V51"/>
  <c r="V50"/>
  <c r="V49"/>
  <c r="V48"/>
  <c r="V47"/>
  <c r="V72" s="1"/>
  <c r="L88" s="1"/>
  <c r="B102" s="1"/>
  <c r="V46"/>
  <c r="V45"/>
  <c r="V44"/>
  <c r="V69" s="1"/>
  <c r="V43"/>
  <c r="V42"/>
  <c r="V41"/>
  <c r="V40"/>
  <c r="V39"/>
  <c r="V64" s="1"/>
  <c r="V38"/>
  <c r="T59"/>
  <c r="T58"/>
  <c r="T57"/>
  <c r="T56"/>
  <c r="T81" s="1"/>
  <c r="T55"/>
  <c r="T54"/>
  <c r="T53"/>
  <c r="T52"/>
  <c r="T51"/>
  <c r="T50"/>
  <c r="T75" s="1"/>
  <c r="T49"/>
  <c r="T74" s="1"/>
  <c r="T48"/>
  <c r="T73" s="1"/>
  <c r="T47"/>
  <c r="T46"/>
  <c r="T45"/>
  <c r="T44"/>
  <c r="T43"/>
  <c r="T42"/>
  <c r="T41"/>
  <c r="T66" s="1"/>
  <c r="T40"/>
  <c r="T65" s="1"/>
  <c r="T39"/>
  <c r="T38"/>
  <c r="R59"/>
  <c r="R84" s="1"/>
  <c r="R58"/>
  <c r="R83" s="1"/>
  <c r="R57"/>
  <c r="R82" s="1"/>
  <c r="R56"/>
  <c r="R81" s="1"/>
  <c r="R55"/>
  <c r="R80" s="1"/>
  <c r="R54"/>
  <c r="R79" s="1"/>
  <c r="R53"/>
  <c r="R78" s="1"/>
  <c r="R52"/>
  <c r="R77" s="1"/>
  <c r="R51"/>
  <c r="R76" s="1"/>
  <c r="R50"/>
  <c r="R75" s="1"/>
  <c r="R49"/>
  <c r="R74" s="1"/>
  <c r="R48"/>
  <c r="R73" s="1"/>
  <c r="R47"/>
  <c r="R72" s="1"/>
  <c r="J88" s="1"/>
  <c r="B100" s="1"/>
  <c r="R46"/>
  <c r="R71" s="1"/>
  <c r="R45"/>
  <c r="R70" s="1"/>
  <c r="R44"/>
  <c r="R69" s="1"/>
  <c r="R43"/>
  <c r="R68" s="1"/>
  <c r="R42"/>
  <c r="R67" s="1"/>
  <c r="R41"/>
  <c r="R66" s="1"/>
  <c r="R40"/>
  <c r="R65" s="1"/>
  <c r="R39"/>
  <c r="R64" s="1"/>
  <c r="R38"/>
  <c r="R63" s="1"/>
  <c r="P59"/>
  <c r="P58"/>
  <c r="P57"/>
  <c r="P56"/>
  <c r="P81" s="1"/>
  <c r="P55"/>
  <c r="P80" s="1"/>
  <c r="P54"/>
  <c r="P53"/>
  <c r="P52"/>
  <c r="P77" s="1"/>
  <c r="P51"/>
  <c r="P50"/>
  <c r="P49"/>
  <c r="P48"/>
  <c r="P73" s="1"/>
  <c r="P47"/>
  <c r="P72" s="1"/>
  <c r="I88" s="1"/>
  <c r="B99" s="1"/>
  <c r="P46"/>
  <c r="P45"/>
  <c r="P44"/>
  <c r="P69" s="1"/>
  <c r="P43"/>
  <c r="P42"/>
  <c r="P41"/>
  <c r="P40"/>
  <c r="P65" s="1"/>
  <c r="P39"/>
  <c r="P64" s="1"/>
  <c r="P38"/>
  <c r="N59"/>
  <c r="N58"/>
  <c r="N57"/>
  <c r="N56"/>
  <c r="N81" s="1"/>
  <c r="N55"/>
  <c r="N80" s="1"/>
  <c r="N54"/>
  <c r="N53"/>
  <c r="N52"/>
  <c r="N77" s="1"/>
  <c r="N51"/>
  <c r="N50"/>
  <c r="N49"/>
  <c r="N48"/>
  <c r="N73" s="1"/>
  <c r="N47"/>
  <c r="N72" s="1"/>
  <c r="H88" s="1"/>
  <c r="B98" s="1"/>
  <c r="N46"/>
  <c r="N45"/>
  <c r="N44"/>
  <c r="N43"/>
  <c r="N42"/>
  <c r="N41"/>
  <c r="N40"/>
  <c r="N65" s="1"/>
  <c r="N39"/>
  <c r="N64" s="1"/>
  <c r="N38"/>
  <c r="L59"/>
  <c r="L58"/>
  <c r="L83" s="1"/>
  <c r="L57"/>
  <c r="L56"/>
  <c r="L81" s="1"/>
  <c r="L55"/>
  <c r="L54"/>
  <c r="L53"/>
  <c r="L52"/>
  <c r="L51"/>
  <c r="L50"/>
  <c r="L49"/>
  <c r="L48"/>
  <c r="L73" s="1"/>
  <c r="L47"/>
  <c r="L46"/>
  <c r="L45"/>
  <c r="L44"/>
  <c r="L43"/>
  <c r="L42"/>
  <c r="L67" s="1"/>
  <c r="L41"/>
  <c r="L66" s="1"/>
  <c r="L40"/>
  <c r="L65" s="1"/>
  <c r="L39"/>
  <c r="L64" s="1"/>
  <c r="L38"/>
  <c r="J59"/>
  <c r="J84" s="1"/>
  <c r="J58"/>
  <c r="J83" s="1"/>
  <c r="J57"/>
  <c r="J82" s="1"/>
  <c r="J56"/>
  <c r="J81" s="1"/>
  <c r="J55"/>
  <c r="J80" s="1"/>
  <c r="J54"/>
  <c r="J79" s="1"/>
  <c r="J53"/>
  <c r="J78" s="1"/>
  <c r="J52"/>
  <c r="J77" s="1"/>
  <c r="J51"/>
  <c r="J76" s="1"/>
  <c r="J50"/>
  <c r="J75" s="1"/>
  <c r="J49"/>
  <c r="J74" s="1"/>
  <c r="J48"/>
  <c r="J73" s="1"/>
  <c r="J47"/>
  <c r="J72" s="1"/>
  <c r="F88" s="1"/>
  <c r="B96" s="1"/>
  <c r="J46"/>
  <c r="J71" s="1"/>
  <c r="J45"/>
  <c r="J70" s="1"/>
  <c r="J44"/>
  <c r="J69" s="1"/>
  <c r="J43"/>
  <c r="J68" s="1"/>
  <c r="J42"/>
  <c r="J67" s="1"/>
  <c r="J41"/>
  <c r="J66" s="1"/>
  <c r="J40"/>
  <c r="J39"/>
  <c r="J64" s="1"/>
  <c r="J38"/>
  <c r="J63" s="1"/>
  <c r="H59"/>
  <c r="H58"/>
  <c r="H57"/>
  <c r="H56"/>
  <c r="H81" s="1"/>
  <c r="H55"/>
  <c r="H80" s="1"/>
  <c r="H54"/>
  <c r="H53"/>
  <c r="H52"/>
  <c r="H77" s="1"/>
  <c r="H51"/>
  <c r="H50"/>
  <c r="H49"/>
  <c r="H48"/>
  <c r="H73" s="1"/>
  <c r="H47"/>
  <c r="H72" s="1"/>
  <c r="E88" s="1"/>
  <c r="B95" s="1"/>
  <c r="H46"/>
  <c r="H45"/>
  <c r="H44"/>
  <c r="H69" s="1"/>
  <c r="H43"/>
  <c r="H42"/>
  <c r="H41"/>
  <c r="H40"/>
  <c r="H65" s="1"/>
  <c r="H39"/>
  <c r="H64" s="1"/>
  <c r="H38"/>
  <c r="F59"/>
  <c r="F58"/>
  <c r="F57"/>
  <c r="F56"/>
  <c r="F81" s="1"/>
  <c r="F55"/>
  <c r="F80" s="1"/>
  <c r="F54"/>
  <c r="F53"/>
  <c r="F52"/>
  <c r="F51"/>
  <c r="F50"/>
  <c r="F49"/>
  <c r="F48"/>
  <c r="F73" s="1"/>
  <c r="F47"/>
  <c r="F72" s="1"/>
  <c r="D88" s="1"/>
  <c r="B94" s="1"/>
  <c r="F46"/>
  <c r="F45"/>
  <c r="F44"/>
  <c r="F43"/>
  <c r="F42"/>
  <c r="F41"/>
  <c r="F40"/>
  <c r="F65" s="1"/>
  <c r="F39"/>
  <c r="F64" s="1"/>
  <c r="F38"/>
  <c r="D39"/>
  <c r="D64" s="1"/>
  <c r="D40"/>
  <c r="D65" s="1"/>
  <c r="D41"/>
  <c r="D42"/>
  <c r="D43"/>
  <c r="D44"/>
  <c r="D69" s="1"/>
  <c r="D45"/>
  <c r="D46"/>
  <c r="D47"/>
  <c r="D72" s="1"/>
  <c r="C88" s="1"/>
  <c r="B93" s="1"/>
  <c r="D48"/>
  <c r="D73" s="1"/>
  <c r="D49"/>
  <c r="D50"/>
  <c r="D75" s="1"/>
  <c r="D51"/>
  <c r="D52"/>
  <c r="D77" s="1"/>
  <c r="D53"/>
  <c r="D54"/>
  <c r="D55"/>
  <c r="D80" s="1"/>
  <c r="D56"/>
  <c r="D81" s="1"/>
  <c r="D57"/>
  <c r="D82" s="1"/>
  <c r="D58"/>
  <c r="D59"/>
  <c r="D38"/>
  <c r="D63" s="1"/>
  <c r="B39"/>
  <c r="B64" s="1"/>
  <c r="B40"/>
  <c r="B65" s="1"/>
  <c r="B41"/>
  <c r="B66" s="1"/>
  <c r="B42"/>
  <c r="B43"/>
  <c r="B44"/>
  <c r="B69" s="1"/>
  <c r="B45"/>
  <c r="B70" s="1"/>
  <c r="B46"/>
  <c r="B71" s="1"/>
  <c r="B47"/>
  <c r="B72" s="1"/>
  <c r="B88" s="1"/>
  <c r="B92" s="1"/>
  <c r="B48"/>
  <c r="B73" s="1"/>
  <c r="B49"/>
  <c r="B74" s="1"/>
  <c r="B50"/>
  <c r="B51"/>
  <c r="B52"/>
  <c r="B77" s="1"/>
  <c r="B53"/>
  <c r="B78" s="1"/>
  <c r="B54"/>
  <c r="B79" s="1"/>
  <c r="B55"/>
  <c r="B80" s="1"/>
  <c r="B56"/>
  <c r="B81" s="1"/>
  <c r="B57"/>
  <c r="B82" s="1"/>
  <c r="B58"/>
  <c r="B83" s="1"/>
  <c r="B59"/>
  <c r="B38"/>
  <c r="B63" s="1"/>
  <c r="V65" l="1"/>
  <c r="V73"/>
  <c r="V81"/>
  <c r="AD65"/>
  <c r="AD73"/>
  <c r="AD81"/>
  <c r="AL65"/>
  <c r="AL73"/>
  <c r="AL81"/>
  <c r="AT65"/>
  <c r="AT73"/>
  <c r="AT81"/>
  <c r="AB65"/>
  <c r="AB73"/>
  <c r="AB81"/>
  <c r="AF69"/>
  <c r="AF77"/>
  <c r="AJ65"/>
  <c r="AJ73"/>
  <c r="AJ81"/>
  <c r="AR65"/>
  <c r="AR73"/>
  <c r="AR81"/>
  <c r="B84"/>
  <c r="B68"/>
  <c r="F68"/>
  <c r="F84"/>
  <c r="N76"/>
  <c r="V84"/>
  <c r="AB82"/>
  <c r="AH64"/>
  <c r="AH72"/>
  <c r="R88" s="1"/>
  <c r="B108" s="1"/>
  <c r="AH80"/>
  <c r="AJ74"/>
  <c r="AJ82"/>
  <c r="AL68"/>
  <c r="AP72"/>
  <c r="V88" s="1"/>
  <c r="B112" s="1"/>
  <c r="AP80"/>
  <c r="AR82"/>
  <c r="AX64"/>
  <c r="AH65"/>
  <c r="AJ75"/>
  <c r="AP81"/>
  <c r="AX65"/>
  <c r="X64"/>
  <c r="X72"/>
  <c r="M88" s="1"/>
  <c r="B103" s="1"/>
  <c r="X80"/>
  <c r="AF64"/>
  <c r="AF72"/>
  <c r="Q88" s="1"/>
  <c r="B107" s="1"/>
  <c r="AF80"/>
  <c r="AN64"/>
  <c r="AN72"/>
  <c r="U88" s="1"/>
  <c r="B111" s="1"/>
  <c r="AN80"/>
  <c r="AV64"/>
  <c r="AV72"/>
  <c r="Y88" s="1"/>
  <c r="B115" s="1"/>
  <c r="AV80"/>
  <c r="X65"/>
  <c r="X73"/>
  <c r="X81"/>
  <c r="AF65"/>
  <c r="AF73"/>
  <c r="AF81"/>
  <c r="AN65"/>
  <c r="AN73"/>
  <c r="AN81"/>
  <c r="AV65"/>
  <c r="AV73"/>
  <c r="AV81"/>
  <c r="Z65"/>
  <c r="Z66"/>
  <c r="AJ66"/>
  <c r="AR66"/>
  <c r="D66"/>
  <c r="Z74"/>
  <c r="L74"/>
  <c r="AR74"/>
  <c r="D74"/>
  <c r="Z82"/>
  <c r="T82"/>
  <c r="L82"/>
  <c r="AH74"/>
  <c r="AP66"/>
  <c r="AX74"/>
  <c r="AH75"/>
  <c r="AP67"/>
  <c r="AX75"/>
  <c r="AR67"/>
  <c r="H66"/>
  <c r="P74"/>
  <c r="X74"/>
  <c r="AF74"/>
  <c r="AN66"/>
  <c r="D83"/>
  <c r="D67"/>
  <c r="B67"/>
  <c r="F69"/>
  <c r="AB75"/>
  <c r="AJ83"/>
  <c r="B75"/>
  <c r="F77"/>
  <c r="H71"/>
  <c r="AP74"/>
  <c r="AX66"/>
  <c r="AH83"/>
  <c r="L75"/>
  <c r="T83"/>
  <c r="H74"/>
  <c r="X66"/>
  <c r="AF82"/>
  <c r="AN82"/>
  <c r="AV82"/>
  <c r="AJ67"/>
  <c r="H67"/>
  <c r="H75"/>
  <c r="H83"/>
  <c r="P67"/>
  <c r="P75"/>
  <c r="P83"/>
  <c r="X67"/>
  <c r="X75"/>
  <c r="X83"/>
  <c r="AF67"/>
  <c r="AF75"/>
  <c r="AF83"/>
  <c r="AN67"/>
  <c r="AN75"/>
  <c r="AN83"/>
  <c r="AV67"/>
  <c r="AV75"/>
  <c r="AV83"/>
  <c r="AR75"/>
  <c r="AH66"/>
  <c r="AH67"/>
  <c r="AP83"/>
  <c r="AX83"/>
  <c r="H82"/>
  <c r="P82"/>
  <c r="AF66"/>
  <c r="AN74"/>
  <c r="AV74"/>
  <c r="V68"/>
  <c r="D84"/>
  <c r="D76"/>
  <c r="D68"/>
  <c r="F66"/>
  <c r="F74"/>
  <c r="F82"/>
  <c r="H68"/>
  <c r="H76"/>
  <c r="H84"/>
  <c r="L72"/>
  <c r="G88" s="1"/>
  <c r="B97" s="1"/>
  <c r="L80"/>
  <c r="N66"/>
  <c r="N74"/>
  <c r="N82"/>
  <c r="P68"/>
  <c r="P76"/>
  <c r="P84"/>
  <c r="T64"/>
  <c r="T72"/>
  <c r="K88" s="1"/>
  <c r="B101" s="1"/>
  <c r="T80"/>
  <c r="V66"/>
  <c r="V74"/>
  <c r="V82"/>
  <c r="X68"/>
  <c r="X76"/>
  <c r="X84"/>
  <c r="X78"/>
  <c r="AB64"/>
  <c r="AB72"/>
  <c r="O88" s="1"/>
  <c r="B105" s="1"/>
  <c r="AB80"/>
  <c r="AD66"/>
  <c r="AD74"/>
  <c r="AD82"/>
  <c r="AF68"/>
  <c r="AF76"/>
  <c r="AF84"/>
  <c r="AH70"/>
  <c r="AH78"/>
  <c r="AJ64"/>
  <c r="AJ72"/>
  <c r="S88" s="1"/>
  <c r="B109" s="1"/>
  <c r="AJ80"/>
  <c r="AL66"/>
  <c r="AL74"/>
  <c r="AL82"/>
  <c r="AN68"/>
  <c r="AN76"/>
  <c r="AN84"/>
  <c r="AP70"/>
  <c r="AP78"/>
  <c r="AR64"/>
  <c r="AR72"/>
  <c r="W88" s="1"/>
  <c r="B113" s="1"/>
  <c r="AR80"/>
  <c r="AT66"/>
  <c r="AT74"/>
  <c r="AT82"/>
  <c r="AV68"/>
  <c r="AV76"/>
  <c r="AV84"/>
  <c r="AX70"/>
  <c r="AX78"/>
  <c r="AH82"/>
  <c r="AP82"/>
  <c r="AX82"/>
  <c r="AP75"/>
  <c r="AX67"/>
  <c r="P66"/>
  <c r="X82"/>
  <c r="AV66"/>
  <c r="F67"/>
  <c r="F75"/>
  <c r="F83"/>
  <c r="N67"/>
  <c r="N75"/>
  <c r="N83"/>
  <c r="V67"/>
  <c r="V75"/>
  <c r="V83"/>
  <c r="AD67"/>
  <c r="AD75"/>
  <c r="AD83"/>
  <c r="AH63"/>
  <c r="AH71"/>
  <c r="AH79"/>
  <c r="AL67"/>
  <c r="AL75"/>
  <c r="AL83"/>
  <c r="AN69"/>
  <c r="AN77"/>
  <c r="AP63"/>
  <c r="AP71"/>
  <c r="AP79"/>
  <c r="AT67"/>
  <c r="AT75"/>
  <c r="AT83"/>
  <c r="AV69"/>
  <c r="AV77"/>
  <c r="AX63"/>
  <c r="AX71"/>
  <c r="AX79"/>
  <c r="T67"/>
  <c r="AR83"/>
  <c r="AN78"/>
  <c r="AV78"/>
  <c r="H79"/>
  <c r="P71"/>
  <c r="X63"/>
  <c r="X79"/>
  <c r="AF71"/>
  <c r="AN63"/>
  <c r="AN79"/>
  <c r="Z78"/>
  <c r="AT84"/>
  <c r="Z63"/>
  <c r="Z79"/>
  <c r="F70"/>
  <c r="F78"/>
  <c r="L68"/>
  <c r="L76"/>
  <c r="L84"/>
  <c r="N70"/>
  <c r="N78"/>
  <c r="T68"/>
  <c r="T76"/>
  <c r="T84"/>
  <c r="V70"/>
  <c r="V78"/>
  <c r="AB68"/>
  <c r="AB76"/>
  <c r="AB84"/>
  <c r="AD70"/>
  <c r="AD78"/>
  <c r="AJ68"/>
  <c r="AJ76"/>
  <c r="AJ84"/>
  <c r="AL70"/>
  <c r="AL78"/>
  <c r="AR68"/>
  <c r="AR76"/>
  <c r="AR84"/>
  <c r="AT70"/>
  <c r="AT78"/>
  <c r="B76"/>
  <c r="F76"/>
  <c r="H70"/>
  <c r="N68"/>
  <c r="N84"/>
  <c r="P78"/>
  <c r="V76"/>
  <c r="X70"/>
  <c r="AD68"/>
  <c r="AD84"/>
  <c r="AF78"/>
  <c r="AL76"/>
  <c r="AN70"/>
  <c r="AT68"/>
  <c r="P70"/>
  <c r="AF70"/>
  <c r="H63"/>
  <c r="D79"/>
  <c r="D71"/>
  <c r="F63"/>
  <c r="F71"/>
  <c r="F79"/>
  <c r="L69"/>
  <c r="L77"/>
  <c r="N63"/>
  <c r="N71"/>
  <c r="N79"/>
  <c r="T69"/>
  <c r="T77"/>
  <c r="V63"/>
  <c r="V71"/>
  <c r="V79"/>
  <c r="AB69"/>
  <c r="AB77"/>
  <c r="AD63"/>
  <c r="AD71"/>
  <c r="AD79"/>
  <c r="AJ69"/>
  <c r="AJ77"/>
  <c r="AL63"/>
  <c r="AL71"/>
  <c r="AL79"/>
  <c r="AR69"/>
  <c r="AR77"/>
  <c r="AT63"/>
  <c r="AT71"/>
  <c r="AT79"/>
  <c r="N69"/>
  <c r="P63"/>
  <c r="P79"/>
  <c r="V77"/>
  <c r="X71"/>
  <c r="AF63"/>
  <c r="AF79"/>
  <c r="AN71"/>
  <c r="AV70"/>
  <c r="D78"/>
  <c r="D70"/>
  <c r="L70"/>
  <c r="L78"/>
  <c r="T70"/>
  <c r="T78"/>
  <c r="AB70"/>
  <c r="AB78"/>
  <c r="AH68"/>
  <c r="AH76"/>
  <c r="AH84"/>
  <c r="AJ70"/>
  <c r="AJ78"/>
  <c r="AP68"/>
  <c r="AP76"/>
  <c r="AP84"/>
  <c r="AR70"/>
  <c r="AR78"/>
  <c r="AX68"/>
  <c r="AX76"/>
  <c r="AX84"/>
  <c r="H78"/>
  <c r="L63"/>
  <c r="L71"/>
  <c r="L79"/>
  <c r="T63"/>
  <c r="T71"/>
  <c r="T79"/>
  <c r="Z69"/>
  <c r="AT69"/>
  <c r="Z77"/>
  <c r="AT77"/>
  <c r="AB63"/>
  <c r="AB71"/>
  <c r="AB79"/>
  <c r="AH69"/>
  <c r="AH77"/>
  <c r="AJ63"/>
  <c r="AJ71"/>
  <c r="AJ79"/>
  <c r="AP69"/>
  <c r="AP77"/>
  <c r="AR63"/>
  <c r="AR71"/>
  <c r="AR79"/>
  <c r="AX69"/>
  <c r="AX77"/>
  <c r="Z71"/>
  <c r="AT76"/>
</calcChain>
</file>

<file path=xl/sharedStrings.xml><?xml version="1.0" encoding="utf-8"?>
<sst xmlns="http://schemas.openxmlformats.org/spreadsheetml/2006/main" count="164" uniqueCount="18">
  <si>
    <t>Common Software Version 3.31</t>
  </si>
  <si>
    <t>Date: 06.03.2020</t>
  </si>
  <si>
    <t>Position List File Path: S:\_218 EMV\218.03 Kalibration Antennen\218.03 Messungen\2020\2020.03.05 C. Willemin Antenne\Reference Antenna Method\5. Diagram\360Grad.pl.csv</t>
  </si>
  <si>
    <t xml:space="preserve">Source List File Path: </t>
  </si>
  <si>
    <t>VNA: Rohde &amp; Schwarz ZVM MM5349 SN</t>
  </si>
  <si>
    <t>Parameter: S21</t>
  </si>
  <si>
    <t>Turntable EMCO 2090 MM5537 SN (°)</t>
  </si>
  <si>
    <t xml:space="preserve">Frequency         </t>
  </si>
  <si>
    <t xml:space="preserve">S21               </t>
  </si>
  <si>
    <t xml:space="preserve">                  </t>
  </si>
  <si>
    <t xml:space="preserve">Real              </t>
  </si>
  <si>
    <t xml:space="preserve">Imag              </t>
  </si>
  <si>
    <t xml:space="preserve">(Hz)              </t>
  </si>
  <si>
    <t xml:space="preserve">()                </t>
  </si>
  <si>
    <t>Angle</t>
  </si>
  <si>
    <t>Relative Gain</t>
  </si>
  <si>
    <r>
      <t>(</t>
    </r>
    <r>
      <rPr>
        <sz val="11"/>
        <color theme="1"/>
        <rFont val="Calibri"/>
        <family val="2"/>
      </rPr>
      <t>°)</t>
    </r>
  </si>
  <si>
    <t>(dB)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</si>
</sst>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1" fontId="0" fillId="0" borderId="0" xfId="0" applyNumberFormat="1"/>
    <xf numFmtId="0" fontId="0" fillId="33" borderId="0" xfId="0" applyFill="1"/>
    <xf numFmtId="11" fontId="0" fillId="33" borderId="0" xfId="0" applyNumberFormat="1" applyFill="1"/>
    <xf numFmtId="2" fontId="0" fillId="0" borderId="0" xfId="0" applyNumberFormat="1"/>
    <xf numFmtId="2" fontId="0" fillId="33" borderId="0" xfId="0" applyNumberFormat="1" applyFill="1"/>
    <xf numFmtId="0" fontId="0" fillId="34" borderId="0" xfId="0" applyFill="1"/>
    <xf numFmtId="2" fontId="0" fillId="34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radarChart>
        <c:radarStyle val="marker"/>
        <c:ser>
          <c:idx val="0"/>
          <c:order val="0"/>
          <c:marker>
            <c:symbol val="none"/>
          </c:marker>
          <c:cat>
            <c:numRef>
              <c:f>'360Grad.me'!$A$92:$A$115</c:f>
              <c:numCache>
                <c:formatCode>General</c:formatCode>
                <c:ptCount val="24"/>
                <c:pt idx="0">
                  <c:v>-180</c:v>
                </c:pt>
                <c:pt idx="1">
                  <c:v>-165</c:v>
                </c:pt>
                <c:pt idx="2">
                  <c:v>-150</c:v>
                </c:pt>
                <c:pt idx="3">
                  <c:v>-135</c:v>
                </c:pt>
                <c:pt idx="4">
                  <c:v>-120</c:v>
                </c:pt>
                <c:pt idx="5">
                  <c:v>-105</c:v>
                </c:pt>
                <c:pt idx="6">
                  <c:v>-90</c:v>
                </c:pt>
                <c:pt idx="7">
                  <c:v>-75</c:v>
                </c:pt>
                <c:pt idx="8">
                  <c:v>-60</c:v>
                </c:pt>
                <c:pt idx="9">
                  <c:v>-45</c:v>
                </c:pt>
                <c:pt idx="10">
                  <c:v>-30</c:v>
                </c:pt>
                <c:pt idx="11">
                  <c:v>-15</c:v>
                </c:pt>
                <c:pt idx="12">
                  <c:v>0</c:v>
                </c:pt>
                <c:pt idx="13">
                  <c:v>15</c:v>
                </c:pt>
                <c:pt idx="14">
                  <c:v>30</c:v>
                </c:pt>
                <c:pt idx="15">
                  <c:v>45</c:v>
                </c:pt>
                <c:pt idx="16">
                  <c:v>60</c:v>
                </c:pt>
                <c:pt idx="17">
                  <c:v>75</c:v>
                </c:pt>
                <c:pt idx="18">
                  <c:v>90</c:v>
                </c:pt>
                <c:pt idx="19">
                  <c:v>105</c:v>
                </c:pt>
                <c:pt idx="20">
                  <c:v>120</c:v>
                </c:pt>
                <c:pt idx="21">
                  <c:v>135</c:v>
                </c:pt>
                <c:pt idx="22">
                  <c:v>150</c:v>
                </c:pt>
                <c:pt idx="23">
                  <c:v>165</c:v>
                </c:pt>
              </c:numCache>
            </c:numRef>
          </c:cat>
          <c:val>
            <c:numRef>
              <c:f>'360Grad.me'!$B$92:$B$115</c:f>
              <c:numCache>
                <c:formatCode>0.00</c:formatCode>
                <c:ptCount val="24"/>
                <c:pt idx="0">
                  <c:v>1.0776489466985302</c:v>
                </c:pt>
                <c:pt idx="1">
                  <c:v>1.9765408178799451</c:v>
                </c:pt>
                <c:pt idx="2">
                  <c:v>1.8662181980635246</c:v>
                </c:pt>
                <c:pt idx="3">
                  <c:v>1.1598134379829865</c:v>
                </c:pt>
                <c:pt idx="4">
                  <c:v>0.28238368323542318</c:v>
                </c:pt>
                <c:pt idx="5">
                  <c:v>-7.222524370041139E-2</c:v>
                </c:pt>
                <c:pt idx="6">
                  <c:v>0.58364255304950419</c:v>
                </c:pt>
                <c:pt idx="7">
                  <c:v>1.5029986665138448</c:v>
                </c:pt>
                <c:pt idx="8">
                  <c:v>1.9057947050527364</c:v>
                </c:pt>
                <c:pt idx="9">
                  <c:v>1.5813042838585565</c:v>
                </c:pt>
                <c:pt idx="10">
                  <c:v>0.7156128171037377</c:v>
                </c:pt>
                <c:pt idx="11">
                  <c:v>8.833529277318064E-3</c:v>
                </c:pt>
                <c:pt idx="12">
                  <c:v>0</c:v>
                </c:pt>
                <c:pt idx="13">
                  <c:v>0.63456383667848826</c:v>
                </c:pt>
                <c:pt idx="14">
                  <c:v>1.2732619937783705</c:v>
                </c:pt>
                <c:pt idx="15">
                  <c:v>1.3428874220016711</c:v>
                </c:pt>
                <c:pt idx="16">
                  <c:v>1.0181151671083741</c:v>
                </c:pt>
                <c:pt idx="17">
                  <c:v>0.66301908578329005</c:v>
                </c:pt>
                <c:pt idx="18">
                  <c:v>1.0225387049776842</c:v>
                </c:pt>
                <c:pt idx="19">
                  <c:v>1.0021901420132124</c:v>
                </c:pt>
                <c:pt idx="20">
                  <c:v>0.32760170746002082</c:v>
                </c:pt>
                <c:pt idx="21">
                  <c:v>-0.46071197491987181</c:v>
                </c:pt>
                <c:pt idx="22">
                  <c:v>-1.0655247825851113</c:v>
                </c:pt>
                <c:pt idx="23">
                  <c:v>-9.0616097687905572E-2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76-4A70-92DB-549A00F09A56}"/>
            </c:ext>
          </c:extLst>
        </c:ser>
        <c:dLbls/>
        <c:axId val="73303936"/>
        <c:axId val="73305472"/>
      </c:radarChart>
      <c:catAx>
        <c:axId val="73303936"/>
        <c:scaling>
          <c:orientation val="minMax"/>
        </c:scaling>
        <c:axPos val="b"/>
        <c:majorGridlines/>
        <c:numFmt formatCode="General" sourceLinked="1"/>
        <c:tickLblPos val="nextTo"/>
        <c:crossAx val="73305472"/>
        <c:crosses val="autoZero"/>
        <c:auto val="1"/>
        <c:lblAlgn val="ctr"/>
        <c:lblOffset val="100"/>
      </c:catAx>
      <c:valAx>
        <c:axId val="73305472"/>
        <c:scaling>
          <c:orientation val="minMax"/>
        </c:scaling>
        <c:axPos val="l"/>
        <c:majorGridlines/>
        <c:numFmt formatCode="0.00" sourceLinked="1"/>
        <c:majorTickMark val="cross"/>
        <c:tickLblPos val="nextTo"/>
        <c:crossAx val="73303936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radarChart>
        <c:radarStyle val="marker"/>
        <c:ser>
          <c:idx val="0"/>
          <c:order val="0"/>
          <c:spPr>
            <a:ln w="25400" cap="flat" cmpd="sng" algn="ctr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cat>
            <c:numRef>
              <c:f>'360Grad.me'!$A$92:$A$115</c:f>
              <c:numCache>
                <c:formatCode>General</c:formatCode>
                <c:ptCount val="24"/>
                <c:pt idx="0">
                  <c:v>-180</c:v>
                </c:pt>
                <c:pt idx="1">
                  <c:v>-165</c:v>
                </c:pt>
                <c:pt idx="2">
                  <c:v>-150</c:v>
                </c:pt>
                <c:pt idx="3">
                  <c:v>-135</c:v>
                </c:pt>
                <c:pt idx="4">
                  <c:v>-120</c:v>
                </c:pt>
                <c:pt idx="5">
                  <c:v>-105</c:v>
                </c:pt>
                <c:pt idx="6">
                  <c:v>-90</c:v>
                </c:pt>
                <c:pt idx="7">
                  <c:v>-75</c:v>
                </c:pt>
                <c:pt idx="8">
                  <c:v>-60</c:v>
                </c:pt>
                <c:pt idx="9">
                  <c:v>-45</c:v>
                </c:pt>
                <c:pt idx="10">
                  <c:v>-30</c:v>
                </c:pt>
                <c:pt idx="11">
                  <c:v>-15</c:v>
                </c:pt>
                <c:pt idx="12">
                  <c:v>0</c:v>
                </c:pt>
                <c:pt idx="13">
                  <c:v>15</c:v>
                </c:pt>
                <c:pt idx="14">
                  <c:v>30</c:v>
                </c:pt>
                <c:pt idx="15">
                  <c:v>45</c:v>
                </c:pt>
                <c:pt idx="16">
                  <c:v>60</c:v>
                </c:pt>
                <c:pt idx="17">
                  <c:v>75</c:v>
                </c:pt>
                <c:pt idx="18">
                  <c:v>90</c:v>
                </c:pt>
                <c:pt idx="19">
                  <c:v>105</c:v>
                </c:pt>
                <c:pt idx="20">
                  <c:v>120</c:v>
                </c:pt>
                <c:pt idx="21">
                  <c:v>135</c:v>
                </c:pt>
                <c:pt idx="22">
                  <c:v>150</c:v>
                </c:pt>
                <c:pt idx="23">
                  <c:v>165</c:v>
                </c:pt>
              </c:numCache>
            </c:numRef>
          </c:cat>
          <c:val>
            <c:numRef>
              <c:f>'360Grad.me'!$B$92:$B$115</c:f>
              <c:numCache>
                <c:formatCode>0.00</c:formatCode>
                <c:ptCount val="24"/>
                <c:pt idx="0">
                  <c:v>1.0776489466985302</c:v>
                </c:pt>
                <c:pt idx="1">
                  <c:v>1.9765408178799451</c:v>
                </c:pt>
                <c:pt idx="2">
                  <c:v>1.8662181980635246</c:v>
                </c:pt>
                <c:pt idx="3">
                  <c:v>1.1598134379829865</c:v>
                </c:pt>
                <c:pt idx="4">
                  <c:v>0.28238368323542318</c:v>
                </c:pt>
                <c:pt idx="5">
                  <c:v>-7.222524370041139E-2</c:v>
                </c:pt>
                <c:pt idx="6">
                  <c:v>0.58364255304950419</c:v>
                </c:pt>
                <c:pt idx="7">
                  <c:v>1.5029986665138448</c:v>
                </c:pt>
                <c:pt idx="8">
                  <c:v>1.9057947050527364</c:v>
                </c:pt>
                <c:pt idx="9">
                  <c:v>1.5813042838585565</c:v>
                </c:pt>
                <c:pt idx="10">
                  <c:v>0.7156128171037377</c:v>
                </c:pt>
                <c:pt idx="11">
                  <c:v>8.833529277318064E-3</c:v>
                </c:pt>
                <c:pt idx="12">
                  <c:v>0</c:v>
                </c:pt>
                <c:pt idx="13">
                  <c:v>0.63456383667848826</c:v>
                </c:pt>
                <c:pt idx="14">
                  <c:v>1.2732619937783705</c:v>
                </c:pt>
                <c:pt idx="15">
                  <c:v>1.3428874220016711</c:v>
                </c:pt>
                <c:pt idx="16">
                  <c:v>1.0181151671083741</c:v>
                </c:pt>
                <c:pt idx="17">
                  <c:v>0.66301908578329005</c:v>
                </c:pt>
                <c:pt idx="18">
                  <c:v>1.0225387049776842</c:v>
                </c:pt>
                <c:pt idx="19">
                  <c:v>1.0021901420132124</c:v>
                </c:pt>
                <c:pt idx="20">
                  <c:v>0.32760170746002082</c:v>
                </c:pt>
                <c:pt idx="21">
                  <c:v>-0.46071197491987181</c:v>
                </c:pt>
                <c:pt idx="22">
                  <c:v>-1.0655247825851113</c:v>
                </c:pt>
                <c:pt idx="23">
                  <c:v>-9.0616097687905572E-2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76-4A70-92DB-549A00F09A56}"/>
            </c:ext>
          </c:extLst>
        </c:ser>
        <c:axId val="73595520"/>
        <c:axId val="70480256"/>
      </c:radarChart>
      <c:catAx>
        <c:axId val="73595520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sz="1400">
                <a:latin typeface="LM Roman 10" pitchFamily="50" charset="0"/>
              </a:defRPr>
            </a:pPr>
            <a:endParaRPr lang="fr-FR"/>
          </a:p>
        </c:txPr>
        <c:crossAx val="70480256"/>
        <c:crosses val="autoZero"/>
        <c:auto val="1"/>
        <c:lblAlgn val="ctr"/>
        <c:lblOffset val="100"/>
      </c:catAx>
      <c:valAx>
        <c:axId val="70480256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0" sourceLinked="1"/>
        <c:majorTickMark val="cross"/>
        <c:tickLblPos val="nextTo"/>
        <c:txPr>
          <a:bodyPr/>
          <a:lstStyle/>
          <a:p>
            <a:pPr>
              <a:defRPr sz="1400">
                <a:latin typeface="LM Roman 10" pitchFamily="50" charset="0"/>
              </a:defRPr>
            </a:pPr>
            <a:endParaRPr lang="fr-FR"/>
          </a:p>
        </c:txPr>
        <c:crossAx val="73595520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85724</xdr:colOff>
      <xdr:row>89</xdr:row>
      <xdr:rowOff>61911</xdr:rowOff>
    </xdr:from>
    <xdr:to>
      <xdr:col>21</xdr:col>
      <xdr:colOff>400050</xdr:colOff>
      <xdr:row>112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125</xdr:row>
      <xdr:rowOff>0</xdr:rowOff>
    </xdr:from>
    <xdr:to>
      <xdr:col>21</xdr:col>
      <xdr:colOff>314326</xdr:colOff>
      <xdr:row>148</xdr:row>
      <xdr:rowOff>33339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16"/>
  <sheetViews>
    <sheetView tabSelected="1" topLeftCell="A127" workbookViewId="0">
      <selection activeCell="G130" sqref="G130"/>
    </sheetView>
  </sheetViews>
  <sheetFormatPr baseColWidth="10" defaultColWidth="9.140625" defaultRowHeight="15"/>
  <cols>
    <col min="2" max="2" width="12.42578125" customWidth="1"/>
    <col min="26" max="27" width="9.140625" style="2"/>
  </cols>
  <sheetData>
    <row r="1" spans="1:51">
      <c r="A1" t="s">
        <v>0</v>
      </c>
    </row>
    <row r="2" spans="1:51">
      <c r="A2" t="s">
        <v>1</v>
      </c>
    </row>
    <row r="3" spans="1:51">
      <c r="A3" t="s">
        <v>2</v>
      </c>
    </row>
    <row r="4" spans="1:51">
      <c r="A4" t="s">
        <v>3</v>
      </c>
    </row>
    <row r="6" spans="1:51">
      <c r="A6" t="s">
        <v>4</v>
      </c>
    </row>
    <row r="7" spans="1:51">
      <c r="A7" t="s">
        <v>5</v>
      </c>
    </row>
    <row r="10" spans="1:51">
      <c r="A10" t="s">
        <v>6</v>
      </c>
      <c r="B10">
        <v>-179.9</v>
      </c>
      <c r="C10">
        <v>-179.9</v>
      </c>
      <c r="D10">
        <v>-165</v>
      </c>
      <c r="E10">
        <v>-165</v>
      </c>
      <c r="F10">
        <v>-150</v>
      </c>
      <c r="G10">
        <v>-150</v>
      </c>
      <c r="H10">
        <v>-135</v>
      </c>
      <c r="I10">
        <v>-135</v>
      </c>
      <c r="J10">
        <v>-120</v>
      </c>
      <c r="K10">
        <v>-120</v>
      </c>
      <c r="L10">
        <v>-105</v>
      </c>
      <c r="M10">
        <v>-105</v>
      </c>
      <c r="N10">
        <v>-90</v>
      </c>
      <c r="O10">
        <v>-90</v>
      </c>
      <c r="P10">
        <v>-75</v>
      </c>
      <c r="Q10">
        <v>-75</v>
      </c>
      <c r="R10">
        <v>-60</v>
      </c>
      <c r="S10">
        <v>-60</v>
      </c>
      <c r="T10">
        <v>-45</v>
      </c>
      <c r="U10">
        <v>-45</v>
      </c>
      <c r="V10">
        <v>-30</v>
      </c>
      <c r="W10">
        <v>-30</v>
      </c>
      <c r="X10">
        <v>-15</v>
      </c>
      <c r="Y10">
        <v>-15</v>
      </c>
      <c r="Z10" s="2">
        <v>0</v>
      </c>
      <c r="AA10" s="2">
        <v>0</v>
      </c>
      <c r="AB10">
        <v>15</v>
      </c>
      <c r="AC10">
        <v>15</v>
      </c>
      <c r="AD10">
        <v>30</v>
      </c>
      <c r="AE10">
        <v>30</v>
      </c>
      <c r="AF10">
        <v>45</v>
      </c>
      <c r="AG10">
        <v>45</v>
      </c>
      <c r="AH10">
        <v>60</v>
      </c>
      <c r="AI10">
        <v>60</v>
      </c>
      <c r="AJ10">
        <v>75</v>
      </c>
      <c r="AK10">
        <v>75</v>
      </c>
      <c r="AL10">
        <v>90</v>
      </c>
      <c r="AM10">
        <v>90</v>
      </c>
      <c r="AN10">
        <v>105</v>
      </c>
      <c r="AO10">
        <v>105</v>
      </c>
      <c r="AP10">
        <v>120</v>
      </c>
      <c r="AQ10">
        <v>120</v>
      </c>
      <c r="AR10">
        <v>135</v>
      </c>
      <c r="AS10">
        <v>135</v>
      </c>
      <c r="AT10">
        <v>150</v>
      </c>
      <c r="AU10">
        <v>150</v>
      </c>
      <c r="AV10">
        <v>165</v>
      </c>
      <c r="AW10">
        <v>165</v>
      </c>
      <c r="AX10">
        <v>180</v>
      </c>
      <c r="AY10">
        <v>180</v>
      </c>
    </row>
    <row r="11" spans="1:51">
      <c r="A11" t="s">
        <v>7</v>
      </c>
      <c r="B11" t="s">
        <v>8</v>
      </c>
      <c r="C11" t="s">
        <v>8</v>
      </c>
      <c r="D11" t="s">
        <v>8</v>
      </c>
      <c r="E11" t="s">
        <v>8</v>
      </c>
      <c r="F11" t="s">
        <v>8</v>
      </c>
      <c r="G11" t="s">
        <v>8</v>
      </c>
      <c r="H11" t="s">
        <v>8</v>
      </c>
      <c r="I11" t="s">
        <v>8</v>
      </c>
      <c r="J11" t="s">
        <v>8</v>
      </c>
      <c r="K11" t="s">
        <v>8</v>
      </c>
      <c r="L11" t="s">
        <v>8</v>
      </c>
      <c r="M11" t="s">
        <v>8</v>
      </c>
      <c r="N11" t="s">
        <v>8</v>
      </c>
      <c r="O11" t="s">
        <v>8</v>
      </c>
      <c r="P11" t="s">
        <v>8</v>
      </c>
      <c r="Q11" t="s">
        <v>8</v>
      </c>
      <c r="R11" t="s">
        <v>8</v>
      </c>
      <c r="S11" t="s">
        <v>8</v>
      </c>
      <c r="T11" t="s">
        <v>8</v>
      </c>
      <c r="U11" t="s">
        <v>8</v>
      </c>
      <c r="V11" t="s">
        <v>8</v>
      </c>
      <c r="W11" t="s">
        <v>8</v>
      </c>
      <c r="X11" t="s">
        <v>8</v>
      </c>
      <c r="Y11" t="s">
        <v>8</v>
      </c>
      <c r="Z11" s="2" t="s">
        <v>8</v>
      </c>
      <c r="AA11" s="2" t="s">
        <v>8</v>
      </c>
      <c r="AB11" t="s">
        <v>8</v>
      </c>
      <c r="AC11" t="s">
        <v>8</v>
      </c>
      <c r="AD11" t="s">
        <v>8</v>
      </c>
      <c r="AE11" t="s">
        <v>8</v>
      </c>
      <c r="AF11" t="s">
        <v>8</v>
      </c>
      <c r="AG11" t="s">
        <v>8</v>
      </c>
      <c r="AH11" t="s">
        <v>8</v>
      </c>
      <c r="AI11" t="s">
        <v>8</v>
      </c>
      <c r="AJ11" t="s">
        <v>8</v>
      </c>
      <c r="AK11" t="s">
        <v>8</v>
      </c>
      <c r="AL11" t="s">
        <v>8</v>
      </c>
      <c r="AM11" t="s">
        <v>8</v>
      </c>
      <c r="AN11" t="s">
        <v>8</v>
      </c>
      <c r="AO11" t="s">
        <v>8</v>
      </c>
      <c r="AP11" t="s">
        <v>8</v>
      </c>
      <c r="AQ11" t="s">
        <v>8</v>
      </c>
      <c r="AR11" t="s">
        <v>8</v>
      </c>
      <c r="AS11" t="s">
        <v>8</v>
      </c>
      <c r="AT11" t="s">
        <v>8</v>
      </c>
      <c r="AU11" t="s">
        <v>8</v>
      </c>
      <c r="AV11" t="s">
        <v>8</v>
      </c>
      <c r="AW11" t="s">
        <v>8</v>
      </c>
      <c r="AX11" t="s">
        <v>8</v>
      </c>
      <c r="AY11" t="s">
        <v>8</v>
      </c>
    </row>
    <row r="12" spans="1:51">
      <c r="A12" t="s">
        <v>9</v>
      </c>
      <c r="B12" t="s">
        <v>10</v>
      </c>
      <c r="C12" t="s">
        <v>11</v>
      </c>
      <c r="D12" t="s">
        <v>10</v>
      </c>
      <c r="E12" t="s">
        <v>11</v>
      </c>
      <c r="F12" t="s">
        <v>10</v>
      </c>
      <c r="G12" t="s">
        <v>11</v>
      </c>
      <c r="H12" t="s">
        <v>10</v>
      </c>
      <c r="I12" t="s">
        <v>11</v>
      </c>
      <c r="J12" t="s">
        <v>10</v>
      </c>
      <c r="K12" t="s">
        <v>11</v>
      </c>
      <c r="L12" t="s">
        <v>10</v>
      </c>
      <c r="M12" t="s">
        <v>11</v>
      </c>
      <c r="N12" t="s">
        <v>10</v>
      </c>
      <c r="O12" t="s">
        <v>11</v>
      </c>
      <c r="P12" t="s">
        <v>10</v>
      </c>
      <c r="Q12" t="s">
        <v>11</v>
      </c>
      <c r="R12" t="s">
        <v>10</v>
      </c>
      <c r="S12" t="s">
        <v>11</v>
      </c>
      <c r="T12" t="s">
        <v>10</v>
      </c>
      <c r="U12" t="s">
        <v>11</v>
      </c>
      <c r="V12" t="s">
        <v>10</v>
      </c>
      <c r="W12" t="s">
        <v>11</v>
      </c>
      <c r="X12" t="s">
        <v>10</v>
      </c>
      <c r="Y12" t="s">
        <v>11</v>
      </c>
      <c r="Z12" s="2" t="s">
        <v>10</v>
      </c>
      <c r="AA12" s="2" t="s">
        <v>11</v>
      </c>
      <c r="AB12" t="s">
        <v>10</v>
      </c>
      <c r="AC12" t="s">
        <v>11</v>
      </c>
      <c r="AD12" t="s">
        <v>10</v>
      </c>
      <c r="AE12" t="s">
        <v>11</v>
      </c>
      <c r="AF12" t="s">
        <v>10</v>
      </c>
      <c r="AG12" t="s">
        <v>11</v>
      </c>
      <c r="AH12" t="s">
        <v>10</v>
      </c>
      <c r="AI12" t="s">
        <v>11</v>
      </c>
      <c r="AJ12" t="s">
        <v>10</v>
      </c>
      <c r="AK12" t="s">
        <v>11</v>
      </c>
      <c r="AL12" t="s">
        <v>10</v>
      </c>
      <c r="AM12" t="s">
        <v>11</v>
      </c>
      <c r="AN12" t="s">
        <v>10</v>
      </c>
      <c r="AO12" t="s">
        <v>11</v>
      </c>
      <c r="AP12" t="s">
        <v>10</v>
      </c>
      <c r="AQ12" t="s">
        <v>11</v>
      </c>
      <c r="AR12" t="s">
        <v>10</v>
      </c>
      <c r="AS12" t="s">
        <v>11</v>
      </c>
      <c r="AT12" t="s">
        <v>10</v>
      </c>
      <c r="AU12" t="s">
        <v>11</v>
      </c>
      <c r="AV12" t="s">
        <v>10</v>
      </c>
      <c r="AW12" t="s">
        <v>11</v>
      </c>
      <c r="AX12" t="s">
        <v>10</v>
      </c>
      <c r="AY12" t="s">
        <v>11</v>
      </c>
    </row>
    <row r="13" spans="1:51">
      <c r="A13" t="s">
        <v>12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  <c r="H13" t="s">
        <v>13</v>
      </c>
      <c r="I13" t="s">
        <v>13</v>
      </c>
      <c r="J13" t="s">
        <v>13</v>
      </c>
      <c r="K13" t="s">
        <v>13</v>
      </c>
      <c r="L13" t="s">
        <v>13</v>
      </c>
      <c r="M13" t="s">
        <v>13</v>
      </c>
      <c r="N13" t="s">
        <v>13</v>
      </c>
      <c r="O13" t="s">
        <v>13</v>
      </c>
      <c r="P13" t="s">
        <v>13</v>
      </c>
      <c r="Q13" t="s">
        <v>13</v>
      </c>
      <c r="R13" t="s">
        <v>13</v>
      </c>
      <c r="S13" t="s">
        <v>13</v>
      </c>
      <c r="T13" t="s">
        <v>13</v>
      </c>
      <c r="U13" t="s">
        <v>13</v>
      </c>
      <c r="V13" t="s">
        <v>13</v>
      </c>
      <c r="W13" t="s">
        <v>13</v>
      </c>
      <c r="X13" t="s">
        <v>13</v>
      </c>
      <c r="Y13" t="s">
        <v>13</v>
      </c>
      <c r="Z13" s="2" t="s">
        <v>13</v>
      </c>
      <c r="AA13" s="2" t="s">
        <v>13</v>
      </c>
      <c r="AB13" t="s">
        <v>13</v>
      </c>
      <c r="AC13" t="s">
        <v>13</v>
      </c>
      <c r="AD13" t="s">
        <v>13</v>
      </c>
      <c r="AE13" t="s">
        <v>13</v>
      </c>
      <c r="AF13" t="s">
        <v>13</v>
      </c>
      <c r="AG13" t="s">
        <v>13</v>
      </c>
      <c r="AH13" t="s">
        <v>13</v>
      </c>
      <c r="AI13" t="s">
        <v>13</v>
      </c>
      <c r="AJ13" t="s">
        <v>13</v>
      </c>
      <c r="AK13" t="s">
        <v>13</v>
      </c>
      <c r="AL13" t="s">
        <v>13</v>
      </c>
      <c r="AM13" t="s">
        <v>13</v>
      </c>
      <c r="AN13" t="s">
        <v>13</v>
      </c>
      <c r="AO13" t="s">
        <v>13</v>
      </c>
      <c r="AP13" t="s">
        <v>13</v>
      </c>
      <c r="AQ13" t="s">
        <v>13</v>
      </c>
      <c r="AR13" t="s">
        <v>13</v>
      </c>
      <c r="AS13" t="s">
        <v>13</v>
      </c>
      <c r="AT13" t="s">
        <v>13</v>
      </c>
      <c r="AU13" t="s">
        <v>13</v>
      </c>
      <c r="AV13" t="s">
        <v>13</v>
      </c>
      <c r="AW13" t="s">
        <v>13</v>
      </c>
      <c r="AX13" t="s">
        <v>13</v>
      </c>
      <c r="AY13" t="s">
        <v>13</v>
      </c>
    </row>
    <row r="14" spans="1:51">
      <c r="A14" s="1">
        <v>100000000</v>
      </c>
      <c r="B14" s="1">
        <v>-2.7002303977E-4</v>
      </c>
      <c r="C14" s="1">
        <v>7.5116113294000002E-4</v>
      </c>
      <c r="D14" s="1">
        <v>-1.7693699919999999E-4</v>
      </c>
      <c r="E14" s="1">
        <v>8.6231087333999996E-4</v>
      </c>
      <c r="F14" s="1">
        <v>-1.9541720394000001E-4</v>
      </c>
      <c r="G14" s="1">
        <v>8.1240182044000004E-4</v>
      </c>
      <c r="H14" s="1">
        <v>-1.3250572374E-4</v>
      </c>
      <c r="I14" s="1">
        <v>8.1357063027000004E-4</v>
      </c>
      <c r="J14" s="1">
        <v>-1.3152020982999999E-4</v>
      </c>
      <c r="K14" s="1">
        <v>8.1778736784999997E-4</v>
      </c>
      <c r="L14" s="1">
        <v>-1.284362661E-4</v>
      </c>
      <c r="M14" s="1">
        <v>8.0519117181999998E-4</v>
      </c>
      <c r="N14" s="1">
        <v>-1.3897317695000001E-4</v>
      </c>
      <c r="O14" s="1">
        <v>8.3938805618999997E-4</v>
      </c>
      <c r="P14" s="1">
        <v>-1.7248504446E-4</v>
      </c>
      <c r="Q14" s="1">
        <v>7.9432281199999998E-4</v>
      </c>
      <c r="R14" s="1">
        <v>-1.8026298493999999E-4</v>
      </c>
      <c r="S14" s="1">
        <v>8.1452069571000003E-4</v>
      </c>
      <c r="T14" s="1">
        <v>-1.8363763229000001E-4</v>
      </c>
      <c r="U14" s="1">
        <v>8.2720775389999999E-4</v>
      </c>
      <c r="V14" s="1">
        <v>-2.4773008771999998E-4</v>
      </c>
      <c r="W14" s="1">
        <v>8.1071211024999999E-4</v>
      </c>
      <c r="X14" s="1">
        <v>-2.2368963981999999E-4</v>
      </c>
      <c r="Y14" s="1">
        <v>7.9762004315999996E-4</v>
      </c>
      <c r="Z14" s="3">
        <v>-2.6435818290000001E-4</v>
      </c>
      <c r="AA14" s="3">
        <v>7.8208954072999997E-4</v>
      </c>
      <c r="AB14" s="1">
        <v>-3.1825265614000001E-4</v>
      </c>
      <c r="AC14" s="1">
        <v>7.9063553130000002E-4</v>
      </c>
      <c r="AD14" s="1">
        <v>-3.2259413273999998E-4</v>
      </c>
      <c r="AE14" s="1">
        <v>7.7068433166000002E-4</v>
      </c>
      <c r="AF14" s="1">
        <v>-3.4433943801999998E-4</v>
      </c>
      <c r="AG14" s="1">
        <v>7.5946183642E-4</v>
      </c>
      <c r="AH14" s="1">
        <v>-3.5552566987E-4</v>
      </c>
      <c r="AI14" s="1">
        <v>7.6359999365999999E-4</v>
      </c>
      <c r="AJ14" s="1">
        <v>-4.4616495142999998E-4</v>
      </c>
      <c r="AK14" s="1">
        <v>6.3084781868000001E-4</v>
      </c>
      <c r="AL14" s="1">
        <v>-1.3447827660000001E-3</v>
      </c>
      <c r="AM14" s="1">
        <v>8.5418112576000004E-4</v>
      </c>
      <c r="AN14" s="1">
        <v>-1.2863645097E-3</v>
      </c>
      <c r="AO14" s="1">
        <v>7.0528330980000001E-4</v>
      </c>
      <c r="AP14" s="1">
        <v>-9.8569714464000007E-4</v>
      </c>
      <c r="AQ14" s="1">
        <v>6.3339463667999997E-4</v>
      </c>
      <c r="AR14" s="1">
        <v>-8.9934637072000003E-4</v>
      </c>
      <c r="AS14" s="1">
        <v>7.0822011911999996E-4</v>
      </c>
      <c r="AT14" s="1">
        <v>-3.7145099485999999E-4</v>
      </c>
      <c r="AU14" s="1">
        <v>6.624473026E-4</v>
      </c>
      <c r="AV14" s="1">
        <v>-2.4817584199000002E-4</v>
      </c>
      <c r="AW14" s="1">
        <v>8.0468313535999995E-4</v>
      </c>
      <c r="AX14" s="1">
        <v>-2.2800907026999999E-4</v>
      </c>
      <c r="AY14" s="1">
        <v>7.9167465447000003E-4</v>
      </c>
    </row>
    <row r="15" spans="1:51">
      <c r="A15" s="1">
        <v>105000000</v>
      </c>
      <c r="B15" s="1">
        <v>6.1911641386999997E-4</v>
      </c>
      <c r="C15" s="1">
        <v>5.8997608721000005E-4</v>
      </c>
      <c r="D15" s="1">
        <v>7.5916887726999998E-4</v>
      </c>
      <c r="E15" s="1">
        <v>5.5534986312999999E-4</v>
      </c>
      <c r="F15" s="1">
        <v>7.3807814624000001E-4</v>
      </c>
      <c r="G15" s="1">
        <v>5.0346145872E-4</v>
      </c>
      <c r="H15" s="1">
        <v>7.2989938781000004E-4</v>
      </c>
      <c r="I15" s="1">
        <v>4.6283323900000003E-4</v>
      </c>
      <c r="J15" s="1">
        <v>7.5714988634000002E-4</v>
      </c>
      <c r="K15" s="1">
        <v>4.3679348892000002E-4</v>
      </c>
      <c r="L15" s="1">
        <v>7.3662499198999998E-4</v>
      </c>
      <c r="M15" s="1">
        <v>4.7675392125000001E-4</v>
      </c>
      <c r="N15" s="1">
        <v>7.5007474515999999E-4</v>
      </c>
      <c r="O15" s="1">
        <v>4.7794199781E-4</v>
      </c>
      <c r="P15" s="1">
        <v>7.0033129304999996E-4</v>
      </c>
      <c r="Q15" s="1">
        <v>4.7077631461000001E-4</v>
      </c>
      <c r="R15" s="1">
        <v>7.2849279968000002E-4</v>
      </c>
      <c r="S15" s="1">
        <v>5.1463802810999999E-4</v>
      </c>
      <c r="T15" s="1">
        <v>7.2050513699999997E-4</v>
      </c>
      <c r="U15" s="1">
        <v>5.4232892580000005E-4</v>
      </c>
      <c r="V15" s="1">
        <v>7.0284836693000001E-4</v>
      </c>
      <c r="W15" s="1">
        <v>5.5844552116E-4</v>
      </c>
      <c r="X15" s="1">
        <v>6.7841639974999997E-4</v>
      </c>
      <c r="Y15" s="1">
        <v>5.6220486294000001E-4</v>
      </c>
      <c r="Z15" s="3">
        <v>6.7095283885000004E-4</v>
      </c>
      <c r="AA15" s="3">
        <v>6.1786710285000003E-4</v>
      </c>
      <c r="AB15" s="1">
        <v>6.3014775515E-4</v>
      </c>
      <c r="AC15" s="1">
        <v>6.3089159084000004E-4</v>
      </c>
      <c r="AD15" s="1">
        <v>6.3102721468999998E-4</v>
      </c>
      <c r="AE15" s="1">
        <v>6.9254159462000002E-4</v>
      </c>
      <c r="AF15" s="1">
        <v>5.7226431090000003E-4</v>
      </c>
      <c r="AG15" s="1">
        <v>6.8760418798999995E-4</v>
      </c>
      <c r="AH15" s="1">
        <v>5.3465313977E-4</v>
      </c>
      <c r="AI15" s="1">
        <v>6.5857701702000003E-4</v>
      </c>
      <c r="AJ15" s="1">
        <v>3.3647831879000001E-4</v>
      </c>
      <c r="AK15" s="1">
        <v>7.7448308002000003E-4</v>
      </c>
      <c r="AL15" s="1">
        <v>9.3483606178999993E-5</v>
      </c>
      <c r="AM15" s="1">
        <v>2.0583230071000002E-3</v>
      </c>
      <c r="AN15" s="1">
        <v>-1.1336700118E-4</v>
      </c>
      <c r="AO15" s="1">
        <v>2.0536992233E-3</v>
      </c>
      <c r="AP15" s="1">
        <v>-5.8662786613999999E-5</v>
      </c>
      <c r="AQ15" s="1">
        <v>1.5951531241E-3</v>
      </c>
      <c r="AR15" s="1">
        <v>3.0515607796E-4</v>
      </c>
      <c r="AS15" s="1">
        <v>1.4689113013E-3</v>
      </c>
      <c r="AT15" s="1">
        <v>4.6596062019999999E-4</v>
      </c>
      <c r="AU15" s="1">
        <v>7.1254902285999996E-4</v>
      </c>
      <c r="AV15" s="1">
        <v>6.5634940984000002E-4</v>
      </c>
      <c r="AW15" s="1">
        <v>6.0073501663000003E-4</v>
      </c>
      <c r="AX15" s="1">
        <v>7.0554367266999999E-4</v>
      </c>
      <c r="AY15" s="1">
        <v>5.9486267854999997E-4</v>
      </c>
    </row>
    <row r="16" spans="1:51">
      <c r="A16" s="1">
        <v>110000000</v>
      </c>
      <c r="B16" s="1">
        <v>7.3566124774999996E-4</v>
      </c>
      <c r="C16" s="1">
        <v>-1.4380189532000001E-4</v>
      </c>
      <c r="D16" s="1">
        <v>7.5091311010000005E-4</v>
      </c>
      <c r="E16" s="1">
        <v>-2.4078015121999999E-4</v>
      </c>
      <c r="F16" s="1">
        <v>7.3272880400000002E-4</v>
      </c>
      <c r="G16" s="1">
        <v>-2.4970178492E-4</v>
      </c>
      <c r="H16" s="1">
        <v>6.8823579931999999E-4</v>
      </c>
      <c r="I16" s="1">
        <v>-2.7242754004000002E-4</v>
      </c>
      <c r="J16" s="1">
        <v>7.1239337558000001E-4</v>
      </c>
      <c r="K16" s="1">
        <v>-2.9841548530000001E-4</v>
      </c>
      <c r="L16" s="1">
        <v>7.1570702129999996E-4</v>
      </c>
      <c r="M16" s="1">
        <v>-2.9273447581000002E-4</v>
      </c>
      <c r="N16" s="1">
        <v>7.0583727210999996E-4</v>
      </c>
      <c r="O16" s="1">
        <v>-2.5269808247999997E-4</v>
      </c>
      <c r="P16" s="1">
        <v>7.2286173236E-4</v>
      </c>
      <c r="Q16" s="1">
        <v>-2.7070980286E-4</v>
      </c>
      <c r="R16" s="1">
        <v>7.6259538763999999E-4</v>
      </c>
      <c r="S16" s="1">
        <v>-2.3486853752E-4</v>
      </c>
      <c r="T16" s="1">
        <v>7.6025322777999995E-4</v>
      </c>
      <c r="U16" s="1">
        <v>-2.3970523034E-4</v>
      </c>
      <c r="V16" s="1">
        <v>7.6163437916000002E-4</v>
      </c>
      <c r="W16" s="1">
        <v>-2.1530858066E-4</v>
      </c>
      <c r="X16" s="1">
        <v>7.8361167106999995E-4</v>
      </c>
      <c r="Y16" s="1">
        <v>-1.8467410699999999E-4</v>
      </c>
      <c r="Z16" s="3">
        <v>7.5918470974999997E-4</v>
      </c>
      <c r="AA16" s="3">
        <v>-1.6274386144E-4</v>
      </c>
      <c r="AB16" s="1">
        <v>7.9311290756000003E-4</v>
      </c>
      <c r="AC16" s="1">
        <v>-1.3220278197E-4</v>
      </c>
      <c r="AD16" s="1">
        <v>8.1499916268999999E-4</v>
      </c>
      <c r="AE16" s="1">
        <v>-9.6779680461999996E-5</v>
      </c>
      <c r="AF16" s="1">
        <v>8.1062270327999998E-4</v>
      </c>
      <c r="AG16" s="1">
        <v>-6.6447195422000003E-5</v>
      </c>
      <c r="AH16" s="1">
        <v>8.0022570909999997E-4</v>
      </c>
      <c r="AI16" s="1">
        <v>-2.5378001736999999E-5</v>
      </c>
      <c r="AJ16" s="1">
        <v>7.8336574369999997E-4</v>
      </c>
      <c r="AK16" s="1">
        <v>1.2221880024E-4</v>
      </c>
      <c r="AL16" s="1">
        <v>1.5298083890000001E-3</v>
      </c>
      <c r="AM16" s="1">
        <v>5.9014779980999998E-4</v>
      </c>
      <c r="AN16" s="1">
        <v>1.5469146891999999E-3</v>
      </c>
      <c r="AO16" s="1">
        <v>6.4114981797000004E-4</v>
      </c>
      <c r="AP16" s="1">
        <v>1.3507769909E-3</v>
      </c>
      <c r="AQ16" s="1">
        <v>4.8255018191000002E-4</v>
      </c>
      <c r="AR16" s="1">
        <v>1.2880394934E-3</v>
      </c>
      <c r="AS16" s="1">
        <v>1.1565393652E-4</v>
      </c>
      <c r="AT16" s="1">
        <v>8.5365027188999995E-4</v>
      </c>
      <c r="AU16" s="1">
        <v>-3.3601696486999997E-5</v>
      </c>
      <c r="AV16" s="1">
        <v>7.8059814404999998E-4</v>
      </c>
      <c r="AW16" s="1">
        <v>-1.2682740634999999E-4</v>
      </c>
      <c r="AX16" s="1">
        <v>7.4769591446999998E-4</v>
      </c>
      <c r="AY16" s="1">
        <v>-1.6747687187E-4</v>
      </c>
    </row>
    <row r="17" spans="1:51">
      <c r="A17" s="1">
        <v>115000000</v>
      </c>
      <c r="B17" s="1">
        <v>4.0504496428E-4</v>
      </c>
      <c r="C17" s="1">
        <v>-6.0295930598000004E-4</v>
      </c>
      <c r="D17" s="1">
        <v>4.0506766527000001E-4</v>
      </c>
      <c r="E17" s="1">
        <v>-7.0824899011999996E-4</v>
      </c>
      <c r="F17" s="1">
        <v>4.2064947774999998E-4</v>
      </c>
      <c r="G17" s="1">
        <v>-7.1323703741999996E-4</v>
      </c>
      <c r="H17" s="1">
        <v>3.9949378697000002E-4</v>
      </c>
      <c r="I17" s="1">
        <v>-6.9009745494000004E-4</v>
      </c>
      <c r="J17" s="1">
        <v>3.4320427220999999E-4</v>
      </c>
      <c r="K17" s="1">
        <v>-7.1391655364999996E-4</v>
      </c>
      <c r="L17" s="1">
        <v>3.3334785257000001E-4</v>
      </c>
      <c r="M17" s="1">
        <v>-6.9935090140999998E-4</v>
      </c>
      <c r="N17" s="1">
        <v>3.4717816743E-4</v>
      </c>
      <c r="O17" s="1">
        <v>-6.8537087644999996E-4</v>
      </c>
      <c r="P17" s="1">
        <v>3.6304752574999998E-4</v>
      </c>
      <c r="Q17" s="1">
        <v>-6.9475139025999995E-4</v>
      </c>
      <c r="R17" s="1">
        <v>3.8887120899999998E-4</v>
      </c>
      <c r="S17" s="1">
        <v>-6.9943285780000003E-4</v>
      </c>
      <c r="T17" s="1">
        <v>4.3159365305000001E-4</v>
      </c>
      <c r="U17" s="1">
        <v>-7.0753315231E-4</v>
      </c>
      <c r="V17" s="1">
        <v>4.3711366014999997E-4</v>
      </c>
      <c r="W17" s="1">
        <v>-6.9649331272000003E-4</v>
      </c>
      <c r="X17" s="1">
        <v>4.6745422878E-4</v>
      </c>
      <c r="Y17" s="1">
        <v>-6.6714634886E-4</v>
      </c>
      <c r="Z17" s="3">
        <v>4.6342489077000001E-4</v>
      </c>
      <c r="AA17" s="3">
        <v>-6.8230356555000005E-4</v>
      </c>
      <c r="AB17" s="1">
        <v>5.5002496811000002E-4</v>
      </c>
      <c r="AC17" s="1">
        <v>-6.3298025634000001E-4</v>
      </c>
      <c r="AD17" s="1">
        <v>5.7042180561000003E-4</v>
      </c>
      <c r="AE17" s="1">
        <v>-6.3436379423E-4</v>
      </c>
      <c r="AF17" s="1">
        <v>5.6568841683000005E-4</v>
      </c>
      <c r="AG17" s="1">
        <v>-6.0987181495999999E-4</v>
      </c>
      <c r="AH17" s="1">
        <v>6.1193131842000002E-4</v>
      </c>
      <c r="AI17" s="1">
        <v>-5.8534159324999998E-4</v>
      </c>
      <c r="AJ17" s="1">
        <v>6.1940500746000002E-4</v>
      </c>
      <c r="AK17" s="1">
        <v>-4.4588121818000002E-4</v>
      </c>
      <c r="AL17" s="1">
        <v>1.2861452997000001E-3</v>
      </c>
      <c r="AM17" s="1">
        <v>-2.7795109780999998E-4</v>
      </c>
      <c r="AN17" s="1">
        <v>1.1945646255999999E-3</v>
      </c>
      <c r="AO17" s="1">
        <v>-3.3510741195999998E-4</v>
      </c>
      <c r="AP17" s="1">
        <v>9.6459808992000004E-4</v>
      </c>
      <c r="AQ17" s="1">
        <v>-4.7170283505999999E-4</v>
      </c>
      <c r="AR17" s="1">
        <v>6.5751047805000002E-4</v>
      </c>
      <c r="AS17" s="1">
        <v>-6.0917949304000005E-4</v>
      </c>
      <c r="AT17" s="1">
        <v>5.0639465917000001E-4</v>
      </c>
      <c r="AU17" s="1">
        <v>-6.5329595236000002E-4</v>
      </c>
      <c r="AV17" s="1">
        <v>5.0941563677000005E-4</v>
      </c>
      <c r="AW17" s="1">
        <v>-6.7443447188000004E-4</v>
      </c>
      <c r="AX17" s="1">
        <v>4.7146691940999999E-4</v>
      </c>
      <c r="AY17" s="1">
        <v>-6.8669480970000004E-4</v>
      </c>
    </row>
    <row r="18" spans="1:51">
      <c r="A18" s="1">
        <v>120000000</v>
      </c>
      <c r="B18" s="1">
        <v>-7.6071017246999995E-5</v>
      </c>
      <c r="C18" s="1">
        <v>-9.821478743100001E-4</v>
      </c>
      <c r="D18" s="1">
        <v>-1.7741364718000001E-4</v>
      </c>
      <c r="E18" s="1">
        <v>-1.0437995661E-3</v>
      </c>
      <c r="F18" s="1">
        <v>-2.020860702E-4</v>
      </c>
      <c r="G18" s="1">
        <v>-1.0365904308999999E-3</v>
      </c>
      <c r="H18" s="1">
        <v>-2.4875337840000002E-4</v>
      </c>
      <c r="I18" s="1">
        <v>-1.0023971554000001E-3</v>
      </c>
      <c r="J18" s="1">
        <v>-2.6439418434000001E-4</v>
      </c>
      <c r="K18" s="1">
        <v>-9.6533511531999997E-4</v>
      </c>
      <c r="L18" s="1">
        <v>-2.2664519201E-4</v>
      </c>
      <c r="M18" s="1">
        <v>-9.4807276037000004E-4</v>
      </c>
      <c r="N18" s="1">
        <v>-2.3579057597000001E-4</v>
      </c>
      <c r="O18" s="1">
        <v>-9.5848250203000001E-4</v>
      </c>
      <c r="P18" s="1">
        <v>-2.0856969059000001E-4</v>
      </c>
      <c r="Q18" s="1">
        <v>-9.8166940733999996E-4</v>
      </c>
      <c r="R18" s="1">
        <v>-1.7194190877000001E-4</v>
      </c>
      <c r="S18" s="1">
        <v>-1.0095189790999999E-3</v>
      </c>
      <c r="T18" s="1">
        <v>-1.7169538477999999E-4</v>
      </c>
      <c r="U18" s="1">
        <v>-1.0310814249999999E-3</v>
      </c>
      <c r="V18" s="1">
        <v>-1.1994995293E-4</v>
      </c>
      <c r="W18" s="1">
        <v>-1.041578711E-3</v>
      </c>
      <c r="X18" s="1">
        <v>-1.1258258018999999E-4</v>
      </c>
      <c r="Y18" s="1">
        <v>-1.0536607587999999E-3</v>
      </c>
      <c r="Z18" s="3">
        <v>-9.2828449850999997E-5</v>
      </c>
      <c r="AA18" s="3">
        <v>-1.0489596752E-3</v>
      </c>
      <c r="AB18" s="1">
        <v>-2.1456791728E-5</v>
      </c>
      <c r="AC18" s="1">
        <v>-1.0818857700000001E-3</v>
      </c>
      <c r="AD18" s="1">
        <v>5.2644074458E-5</v>
      </c>
      <c r="AE18" s="1">
        <v>-1.0947862174000001E-3</v>
      </c>
      <c r="AF18" s="1">
        <v>6.4454528911000002E-5</v>
      </c>
      <c r="AG18" s="1">
        <v>-1.0795859853000001E-3</v>
      </c>
      <c r="AH18" s="1">
        <v>8.9238514192000002E-5</v>
      </c>
      <c r="AI18" s="1">
        <v>-1.0614509228999999E-3</v>
      </c>
      <c r="AJ18" s="1">
        <v>2.3219137801999999E-4</v>
      </c>
      <c r="AK18" s="1">
        <v>-9.7383785759999999E-4</v>
      </c>
      <c r="AL18" s="1">
        <v>9.1817381326000003E-4</v>
      </c>
      <c r="AM18" s="1">
        <v>-1.2676938204E-3</v>
      </c>
      <c r="AN18" s="1">
        <v>8.6308218306000003E-4</v>
      </c>
      <c r="AO18" s="1">
        <v>-1.1940352852000001E-3</v>
      </c>
      <c r="AP18" s="1">
        <v>5.0808559171999996E-4</v>
      </c>
      <c r="AQ18" s="1">
        <v>-1.0866175870999999E-3</v>
      </c>
      <c r="AR18" s="1">
        <v>2.1664566884E-4</v>
      </c>
      <c r="AS18" s="1">
        <v>-1.0124300607000001E-3</v>
      </c>
      <c r="AT18" s="1">
        <v>-7.8714547270999994E-5</v>
      </c>
      <c r="AU18" s="1">
        <v>-1.0193592170000001E-3</v>
      </c>
      <c r="AV18" s="1">
        <v>-4.1016661271000002E-5</v>
      </c>
      <c r="AW18" s="1">
        <v>-1.0917442851E-3</v>
      </c>
      <c r="AX18" s="1">
        <v>-9.8607473773999998E-5</v>
      </c>
      <c r="AY18" s="1">
        <v>-1.0876163142E-3</v>
      </c>
    </row>
    <row r="19" spans="1:51">
      <c r="A19" s="1">
        <v>125000000</v>
      </c>
      <c r="B19" s="1">
        <v>-1.2237776536E-3</v>
      </c>
      <c r="C19" s="1">
        <v>-1.1541437125E-3</v>
      </c>
      <c r="D19" s="1">
        <v>-1.2556366854999999E-3</v>
      </c>
      <c r="E19" s="1">
        <v>-1.1053149356000001E-3</v>
      </c>
      <c r="F19" s="1">
        <v>-1.2704877881E-3</v>
      </c>
      <c r="G19" s="1">
        <v>-1.0389977833E-3</v>
      </c>
      <c r="H19" s="1">
        <v>-1.2835639063E-3</v>
      </c>
      <c r="I19" s="1">
        <v>-9.8696257919000008E-4</v>
      </c>
      <c r="J19" s="1">
        <v>-1.3206563890000001E-3</v>
      </c>
      <c r="K19" s="1">
        <v>-8.9667743304999996E-4</v>
      </c>
      <c r="L19" s="1">
        <v>-1.3062636134999999E-3</v>
      </c>
      <c r="M19" s="1">
        <v>-9.1370730661000002E-4</v>
      </c>
      <c r="N19" s="1">
        <v>-1.2849837076E-3</v>
      </c>
      <c r="O19" s="1">
        <v>-9.4359420472999995E-4</v>
      </c>
      <c r="P19" s="1">
        <v>-1.2557541485999999E-3</v>
      </c>
      <c r="Q19" s="1">
        <v>-1.0165937710999999E-3</v>
      </c>
      <c r="R19" s="1">
        <v>-1.2583420611999999E-3</v>
      </c>
      <c r="S19" s="1">
        <v>-1.0739495046000001E-3</v>
      </c>
      <c r="T19" s="1">
        <v>-1.2741077226E-3</v>
      </c>
      <c r="U19" s="1">
        <v>-1.1265214997999999E-3</v>
      </c>
      <c r="V19" s="1">
        <v>-1.2490843656000001E-3</v>
      </c>
      <c r="W19" s="1">
        <v>-1.1807157425E-3</v>
      </c>
      <c r="X19" s="1">
        <v>-1.2463313760000001E-3</v>
      </c>
      <c r="Y19" s="1">
        <v>-1.1622528546E-3</v>
      </c>
      <c r="Z19" s="3">
        <v>-1.2041415321000001E-3</v>
      </c>
      <c r="AA19" s="3">
        <v>-1.2723805849E-3</v>
      </c>
      <c r="AB19" s="1">
        <v>-1.1452198959999999E-3</v>
      </c>
      <c r="AC19" s="1">
        <v>-1.3282311846999999E-3</v>
      </c>
      <c r="AD19" s="1">
        <v>-1.0672186036E-3</v>
      </c>
      <c r="AE19" s="1">
        <v>-1.4199308353E-3</v>
      </c>
      <c r="AF19" s="1">
        <v>-1.0213807691E-3</v>
      </c>
      <c r="AG19" s="1">
        <v>-1.4450254384000001E-3</v>
      </c>
      <c r="AH19" s="1">
        <v>-9.8058592993999997E-4</v>
      </c>
      <c r="AI19" s="1">
        <v>-1.4889318263E-3</v>
      </c>
      <c r="AJ19" s="1">
        <v>-8.5526244947999996E-4</v>
      </c>
      <c r="AK19" s="1">
        <v>-1.4848582214E-3</v>
      </c>
      <c r="AL19" s="1">
        <v>-4.6606495743999998E-4</v>
      </c>
      <c r="AM19" s="1">
        <v>-2.1635706071000001E-3</v>
      </c>
      <c r="AN19" s="1">
        <v>-5.0099642248999999E-4</v>
      </c>
      <c r="AO19" s="1">
        <v>-2.1078209393E-3</v>
      </c>
      <c r="AP19" s="1">
        <v>-6.7208724794999997E-4</v>
      </c>
      <c r="AQ19" s="1">
        <v>-1.7447582212999999E-3</v>
      </c>
      <c r="AR19" s="1">
        <v>-8.4595527733000002E-4</v>
      </c>
      <c r="AS19" s="1">
        <v>-1.4572993386999999E-3</v>
      </c>
      <c r="AT19" s="1">
        <v>-1.1039429810000001E-3</v>
      </c>
      <c r="AU19" s="1">
        <v>-1.2384260772E-3</v>
      </c>
      <c r="AV19" s="1">
        <v>-1.2344007846000001E-3</v>
      </c>
      <c r="AW19" s="1">
        <v>-1.2940192828E-3</v>
      </c>
      <c r="AX19" s="1">
        <v>-1.2536349241000001E-3</v>
      </c>
      <c r="AY19" s="1">
        <v>-1.2112464755999999E-3</v>
      </c>
    </row>
    <row r="20" spans="1:51">
      <c r="A20" s="1">
        <v>130000000</v>
      </c>
      <c r="B20" s="1">
        <v>-3.8451948202999999E-3</v>
      </c>
      <c r="C20" s="1">
        <v>-2.4662862415000001E-4</v>
      </c>
      <c r="D20" s="1">
        <v>-3.8545760326000001E-3</v>
      </c>
      <c r="E20" s="1">
        <v>-2.243295603E-4</v>
      </c>
      <c r="F20" s="1">
        <v>-3.7428571376999999E-3</v>
      </c>
      <c r="G20" s="1">
        <v>-4.5706707169E-5</v>
      </c>
      <c r="H20" s="1">
        <v>-3.5903772805E-3</v>
      </c>
      <c r="I20" s="1">
        <v>1.3554906763999999E-4</v>
      </c>
      <c r="J20" s="1">
        <v>-3.4591953735999999E-3</v>
      </c>
      <c r="K20" s="1">
        <v>3.1696466612999999E-4</v>
      </c>
      <c r="L20" s="1">
        <v>-3.4765014425000001E-3</v>
      </c>
      <c r="M20" s="1">
        <v>3.1028536613999998E-4</v>
      </c>
      <c r="N20" s="1">
        <v>-3.5019349307000001E-3</v>
      </c>
      <c r="O20" s="1">
        <v>1.9082667131E-4</v>
      </c>
      <c r="P20" s="1">
        <v>-3.6304714158E-3</v>
      </c>
      <c r="Q20" s="1">
        <v>-3.6848734453000001E-5</v>
      </c>
      <c r="R20" s="1">
        <v>-3.7735803053E-3</v>
      </c>
      <c r="S20" s="1">
        <v>-1.6759701248000001E-4</v>
      </c>
      <c r="T20" s="1">
        <v>-3.8846509997000002E-3</v>
      </c>
      <c r="U20" s="1">
        <v>-1.8553253904E-4</v>
      </c>
      <c r="V20" s="1">
        <v>-3.9421934633999999E-3</v>
      </c>
      <c r="W20" s="1">
        <v>-1.5822614659999999E-4</v>
      </c>
      <c r="X20" s="1">
        <v>-3.9649410172999996E-3</v>
      </c>
      <c r="Y20" s="1">
        <v>-1.9504381634999999E-4</v>
      </c>
      <c r="Z20" s="3">
        <v>-3.9808987639999996E-3</v>
      </c>
      <c r="AA20" s="3">
        <v>-3.9173499681000002E-4</v>
      </c>
      <c r="AB20" s="1">
        <v>-3.9536738768000002E-3</v>
      </c>
      <c r="AC20" s="1">
        <v>-6.9525861181000004E-4</v>
      </c>
      <c r="AD20" s="1">
        <v>-3.9593875408000002E-3</v>
      </c>
      <c r="AE20" s="1">
        <v>-9.1098749544000004E-4</v>
      </c>
      <c r="AF20" s="1">
        <v>-3.9479895495E-3</v>
      </c>
      <c r="AG20" s="1">
        <v>-1.0467731626999999E-3</v>
      </c>
      <c r="AH20" s="1">
        <v>-3.9426861330999997E-3</v>
      </c>
      <c r="AI20" s="1">
        <v>-1.0612789774E-3</v>
      </c>
      <c r="AJ20" s="1">
        <v>-3.7720589899000001E-3</v>
      </c>
      <c r="AK20" s="1">
        <v>-1.1500196996999999E-3</v>
      </c>
      <c r="AL20" s="1">
        <v>-3.8336561993000001E-3</v>
      </c>
      <c r="AM20" s="1">
        <v>-1.9816197454999998E-3</v>
      </c>
      <c r="AN20" s="1">
        <v>-3.7854998372000002E-3</v>
      </c>
      <c r="AO20" s="1">
        <v>-1.8769707531000001E-3</v>
      </c>
      <c r="AP20" s="1">
        <v>-3.6709730047999999E-3</v>
      </c>
      <c r="AQ20" s="1">
        <v>-1.4134682715E-3</v>
      </c>
      <c r="AR20" s="1">
        <v>-3.6540569272000001E-3</v>
      </c>
      <c r="AS20" s="1">
        <v>-1.0131212184E-3</v>
      </c>
      <c r="AT20" s="1">
        <v>-3.8766388316000002E-3</v>
      </c>
      <c r="AU20" s="1">
        <v>-4.3320347321999998E-4</v>
      </c>
      <c r="AV20" s="1">
        <v>-4.0266262367E-3</v>
      </c>
      <c r="AW20" s="1">
        <v>-3.0392155167999999E-4</v>
      </c>
      <c r="AX20" s="1">
        <v>-3.9614057167999999E-3</v>
      </c>
      <c r="AY20" s="1">
        <v>-2.1286041010000001E-4</v>
      </c>
    </row>
    <row r="21" spans="1:51">
      <c r="A21" s="1">
        <v>135000000</v>
      </c>
      <c r="B21" s="1">
        <v>-1.1589549482E-2</v>
      </c>
      <c r="C21" s="1">
        <v>1.0958204046E-2</v>
      </c>
      <c r="D21" s="1">
        <v>-1.1889113113E-2</v>
      </c>
      <c r="E21" s="1">
        <v>1.0862006806E-2</v>
      </c>
      <c r="F21" s="1">
        <v>-1.1142162606000001E-2</v>
      </c>
      <c r="G21" s="1">
        <v>1.061333064E-2</v>
      </c>
      <c r="H21" s="1">
        <v>-9.6922554075999992E-3</v>
      </c>
      <c r="I21" s="1">
        <v>1.0589256883E-2</v>
      </c>
      <c r="J21" s="1">
        <v>-8.3259856327999992E-3</v>
      </c>
      <c r="K21" s="1">
        <v>1.0554394684999999E-2</v>
      </c>
      <c r="L21" s="1">
        <v>-8.2361511886000008E-3</v>
      </c>
      <c r="M21" s="1">
        <v>1.0661780834E-2</v>
      </c>
      <c r="N21" s="1">
        <v>-9.0755084529999999E-3</v>
      </c>
      <c r="O21" s="1">
        <v>1.0428026319E-2</v>
      </c>
      <c r="P21" s="1">
        <v>-1.0417375713999999E-2</v>
      </c>
      <c r="Q21" s="1">
        <v>1.0428289883E-2</v>
      </c>
      <c r="R21" s="1">
        <v>-1.1303752661E-2</v>
      </c>
      <c r="S21" s="1">
        <v>1.0739867574999999E-2</v>
      </c>
      <c r="T21" s="1">
        <v>-1.1442832649E-2</v>
      </c>
      <c r="U21" s="1">
        <v>1.1234116741E-2</v>
      </c>
      <c r="V21" s="1">
        <v>-1.1006482877E-2</v>
      </c>
      <c r="W21" s="1">
        <v>1.1724690907000001E-2</v>
      </c>
      <c r="X21" s="1">
        <v>-1.0874764061999999E-2</v>
      </c>
      <c r="Y21" s="1">
        <v>1.1755124666E-2</v>
      </c>
      <c r="Z21" s="3">
        <v>-1.1423516087000001E-2</v>
      </c>
      <c r="AA21" s="3">
        <v>1.1178116314E-2</v>
      </c>
      <c r="AB21" s="1">
        <v>-1.2532088905999999E-2</v>
      </c>
      <c r="AC21" s="1">
        <v>1.0087462142E-2</v>
      </c>
      <c r="AD21" s="1">
        <v>-1.3394660316E-2</v>
      </c>
      <c r="AE21" s="1">
        <v>9.1653307900000005E-3</v>
      </c>
      <c r="AF21" s="1">
        <v>-1.3634228147999999E-2</v>
      </c>
      <c r="AG21" s="1">
        <v>8.9264651760000008E-3</v>
      </c>
      <c r="AH21" s="1">
        <v>-1.3505338691000001E-2</v>
      </c>
      <c r="AI21" s="1">
        <v>8.9079216122999998E-3</v>
      </c>
      <c r="AJ21" s="1">
        <v>-1.3168891892E-2</v>
      </c>
      <c r="AK21" s="1">
        <v>8.4118377417000002E-3</v>
      </c>
      <c r="AL21" s="1">
        <v>-1.3941026293E-2</v>
      </c>
      <c r="AM21" s="1">
        <v>6.3942619598999998E-3</v>
      </c>
      <c r="AN21" s="1">
        <v>-1.3685957529E-2</v>
      </c>
      <c r="AO21" s="1">
        <v>6.0890982859000001E-3</v>
      </c>
      <c r="AP21" s="1">
        <v>-1.2936113402E-2</v>
      </c>
      <c r="AQ21" s="1">
        <v>6.7033092491000004E-3</v>
      </c>
      <c r="AR21" s="1">
        <v>-1.2196316384000001E-2</v>
      </c>
      <c r="AS21" s="1">
        <v>7.8129246831000008E-3</v>
      </c>
      <c r="AT21" s="1">
        <v>-1.1089503765E-2</v>
      </c>
      <c r="AU21" s="1">
        <v>1.0320259258E-2</v>
      </c>
      <c r="AV21" s="1">
        <v>-1.1076894589E-2</v>
      </c>
      <c r="AW21" s="1">
        <v>1.1349439621000001E-2</v>
      </c>
      <c r="AX21" s="1">
        <v>-1.1316819116E-2</v>
      </c>
      <c r="AY21" s="1">
        <v>1.1104547419000001E-2</v>
      </c>
    </row>
    <row r="22" spans="1:51">
      <c r="A22" s="1">
        <v>140000000</v>
      </c>
      <c r="B22" s="1">
        <v>0.15842248499</v>
      </c>
      <c r="C22" s="1">
        <v>0.11629072577000001</v>
      </c>
      <c r="D22" s="1">
        <v>0.16157138348</v>
      </c>
      <c r="E22" s="1">
        <v>0.13208435475999999</v>
      </c>
      <c r="F22" s="1">
        <v>0.15477509797</v>
      </c>
      <c r="G22" s="1">
        <v>0.12878292798999999</v>
      </c>
      <c r="H22" s="1">
        <v>0.14147771895</v>
      </c>
      <c r="I22" s="1">
        <v>0.10998714715000001</v>
      </c>
      <c r="J22" s="1">
        <v>0.12880140542999999</v>
      </c>
      <c r="K22" s="1">
        <v>9.0541906655000004E-2</v>
      </c>
      <c r="L22" s="1">
        <v>0.12692485749999999</v>
      </c>
      <c r="M22" s="1">
        <v>8.2567118108000007E-2</v>
      </c>
      <c r="N22" s="1">
        <v>0.13237011433000001</v>
      </c>
      <c r="O22" s="1">
        <v>9.7112499177000003E-2</v>
      </c>
      <c r="P22" s="1">
        <v>0.14240010082999999</v>
      </c>
      <c r="Q22" s="1">
        <v>0.11780988425</v>
      </c>
      <c r="R22" s="1">
        <v>0.15101905166999999</v>
      </c>
      <c r="S22" s="1">
        <v>0.1258969754</v>
      </c>
      <c r="T22" s="1">
        <v>0.15667334198999999</v>
      </c>
      <c r="U22" s="1">
        <v>0.11685976385999999</v>
      </c>
      <c r="V22" s="1">
        <v>0.15501289069999999</v>
      </c>
      <c r="W22" s="1">
        <v>9.7876742481999998E-2</v>
      </c>
      <c r="X22" s="1">
        <v>0.15011884272000001</v>
      </c>
      <c r="Y22" s="1">
        <v>8.8577806950000004E-2</v>
      </c>
      <c r="Z22" s="3">
        <v>0.14267638326000001</v>
      </c>
      <c r="AA22" s="3">
        <v>9.9662862717999998E-2</v>
      </c>
      <c r="AB22" s="1">
        <v>0.13445268570999999</v>
      </c>
      <c r="AC22" s="1">
        <v>0.12509137392</v>
      </c>
      <c r="AD22" s="1">
        <v>0.12381476164000001</v>
      </c>
      <c r="AE22" s="1">
        <v>0.14517708123</v>
      </c>
      <c r="AF22" s="1">
        <v>0.11725655943</v>
      </c>
      <c r="AG22" s="1">
        <v>0.14567743242</v>
      </c>
      <c r="AH22" s="1">
        <v>0.11243455857</v>
      </c>
      <c r="AI22" s="1">
        <v>0.13682131469</v>
      </c>
      <c r="AJ22" s="1">
        <v>0.10399509966000001</v>
      </c>
      <c r="AK22" s="1">
        <v>0.13097143173</v>
      </c>
      <c r="AL22" s="1">
        <v>8.0857463180999997E-2</v>
      </c>
      <c r="AM22" s="1">
        <v>0.14110244811</v>
      </c>
      <c r="AN22" s="1">
        <v>7.2233669459999997E-2</v>
      </c>
      <c r="AO22" s="1">
        <v>0.14095135033</v>
      </c>
      <c r="AP22" s="1">
        <v>7.7493637800000001E-2</v>
      </c>
      <c r="AQ22" s="1">
        <v>0.13138005137</v>
      </c>
      <c r="AR22" s="1">
        <v>9.1633930801999997E-2</v>
      </c>
      <c r="AS22" s="1">
        <v>0.11623972654</v>
      </c>
      <c r="AT22" s="1">
        <v>0.12009292840999999</v>
      </c>
      <c r="AU22" s="1">
        <v>9.2386215925000001E-2</v>
      </c>
      <c r="AV22" s="1">
        <v>0.13752555847</v>
      </c>
      <c r="AW22" s="1">
        <v>9.1930925846000003E-2</v>
      </c>
      <c r="AX22" s="1">
        <v>0.14521616697</v>
      </c>
      <c r="AY22" s="1">
        <v>0.11045305431000001</v>
      </c>
    </row>
    <row r="23" spans="1:51">
      <c r="A23" s="1">
        <v>143050000</v>
      </c>
      <c r="B23" s="1">
        <v>-0.42792332172000003</v>
      </c>
      <c r="C23" s="1">
        <v>-0.39560240507</v>
      </c>
      <c r="D23" s="1">
        <v>-0.47814524174</v>
      </c>
      <c r="E23" s="1">
        <v>-0.43484935163999999</v>
      </c>
      <c r="F23" s="1">
        <v>-0.47143930197</v>
      </c>
      <c r="G23" s="1">
        <v>-0.43009802698999999</v>
      </c>
      <c r="H23" s="1">
        <v>-0.43638274074</v>
      </c>
      <c r="I23" s="1">
        <v>-0.3945582211</v>
      </c>
      <c r="J23" s="1">
        <v>-0.39452785254</v>
      </c>
      <c r="K23" s="1">
        <v>-0.35656586288999997</v>
      </c>
      <c r="L23" s="1">
        <v>-0.37639465927999999</v>
      </c>
      <c r="M23" s="1">
        <v>-0.34488496184</v>
      </c>
      <c r="N23" s="1">
        <v>-0.39569315313999998</v>
      </c>
      <c r="O23" s="1">
        <v>-0.38279402256</v>
      </c>
      <c r="P23" s="1">
        <v>-0.42709562181999999</v>
      </c>
      <c r="Q23" s="1">
        <v>-0.43835467099999997</v>
      </c>
      <c r="R23" s="1">
        <v>-0.43864405155000002</v>
      </c>
      <c r="S23" s="1">
        <v>-0.46750271319999998</v>
      </c>
      <c r="T23" s="1">
        <v>-0.43077921867000002</v>
      </c>
      <c r="U23" s="1">
        <v>-0.44250380992999999</v>
      </c>
      <c r="V23" s="1">
        <v>-0.39678677916999999</v>
      </c>
      <c r="W23" s="1">
        <v>-0.39372131228000001</v>
      </c>
      <c r="X23" s="1">
        <v>-0.36176678538000001</v>
      </c>
      <c r="Y23" s="1">
        <v>-0.3669514358</v>
      </c>
      <c r="Z23" s="3">
        <v>-0.33608758449999998</v>
      </c>
      <c r="AA23" s="3">
        <v>-0.38991558552</v>
      </c>
      <c r="AB23" s="1">
        <v>-0.32113477588</v>
      </c>
      <c r="AC23" s="1">
        <v>-0.45116695761999998</v>
      </c>
      <c r="AD23" s="1">
        <v>-0.29803341627000002</v>
      </c>
      <c r="AE23" s="1">
        <v>-0.51618063449999996</v>
      </c>
      <c r="AF23" s="1">
        <v>-0.27111196518000003</v>
      </c>
      <c r="AG23" s="1">
        <v>-0.53619599342000002</v>
      </c>
      <c r="AH23" s="1">
        <v>-0.24425138532999999</v>
      </c>
      <c r="AI23" s="1">
        <v>-0.52472573518999999</v>
      </c>
      <c r="AJ23" s="1">
        <v>-0.20710803568</v>
      </c>
      <c r="AK23" s="1">
        <v>-0.51555931568000002</v>
      </c>
      <c r="AL23" s="1">
        <v>-0.13565973938000001</v>
      </c>
      <c r="AM23" s="1">
        <v>-0.56296861172000001</v>
      </c>
      <c r="AN23" s="1">
        <v>-8.7992474437000007E-2</v>
      </c>
      <c r="AO23" s="1">
        <v>-0.57098776102000004</v>
      </c>
      <c r="AP23" s="1">
        <v>-8.8073901832000007E-2</v>
      </c>
      <c r="AQ23" s="1">
        <v>-0.52725154160999999</v>
      </c>
      <c r="AR23" s="1">
        <v>-0.13716517388999999</v>
      </c>
      <c r="AS23" s="1">
        <v>-0.46851214766999999</v>
      </c>
      <c r="AT23" s="1">
        <v>-0.23175902665000001</v>
      </c>
      <c r="AU23" s="1">
        <v>-0.39194908738000001</v>
      </c>
      <c r="AV23" s="1">
        <v>-0.31886741519</v>
      </c>
      <c r="AW23" s="1">
        <v>-0.39729189872999998</v>
      </c>
      <c r="AX23" s="1">
        <v>-0.39266246557000001</v>
      </c>
      <c r="AY23" s="1">
        <v>-0.44741389155</v>
      </c>
    </row>
    <row r="24" spans="1:51">
      <c r="A24" s="1">
        <v>145000000</v>
      </c>
      <c r="B24" s="1">
        <v>-0.28563746810000001</v>
      </c>
      <c r="C24" s="1">
        <v>0.27578034997</v>
      </c>
      <c r="D24" s="1">
        <v>-0.30398300290000002</v>
      </c>
      <c r="E24" s="1">
        <v>0.30391994118999999</v>
      </c>
      <c r="F24" s="1">
        <v>-0.29803866148000002</v>
      </c>
      <c r="G24" s="1">
        <v>0.30149367451999998</v>
      </c>
      <c r="H24" s="1">
        <v>-0.27051839232000002</v>
      </c>
      <c r="I24" s="1">
        <v>0.28686663507999999</v>
      </c>
      <c r="J24" s="1">
        <v>-0.24340000748999999</v>
      </c>
      <c r="K24" s="1">
        <v>0.26901996136</v>
      </c>
      <c r="L24" s="1">
        <v>-0.23666451870999999</v>
      </c>
      <c r="M24" s="1">
        <v>0.25816228986</v>
      </c>
      <c r="N24" s="1">
        <v>-0.26195329428000003</v>
      </c>
      <c r="O24" s="1">
        <v>0.26579481363000002</v>
      </c>
      <c r="P24" s="1">
        <v>-0.30369725822999999</v>
      </c>
      <c r="Q24" s="1">
        <v>0.28115674853</v>
      </c>
      <c r="R24" s="1">
        <v>-0.32991036772999999</v>
      </c>
      <c r="S24" s="1">
        <v>0.28932514787000002</v>
      </c>
      <c r="T24" s="1">
        <v>-0.31864574552000002</v>
      </c>
      <c r="U24" s="1">
        <v>0.28443291783000002</v>
      </c>
      <c r="V24" s="1">
        <v>-0.29110550880000002</v>
      </c>
      <c r="W24" s="1">
        <v>0.26514467597000002</v>
      </c>
      <c r="X24" s="1">
        <v>-0.27517360449</v>
      </c>
      <c r="Y24" s="1">
        <v>0.24031341076000001</v>
      </c>
      <c r="Z24" s="3">
        <v>-0.28939235210000003</v>
      </c>
      <c r="AA24" s="3">
        <v>0.21290473639999999</v>
      </c>
      <c r="AB24" s="1">
        <v>-0.32468023895999998</v>
      </c>
      <c r="AC24" s="1">
        <v>0.19017043710000001</v>
      </c>
      <c r="AD24" s="1">
        <v>-0.36431604624000002</v>
      </c>
      <c r="AE24" s="1">
        <v>0.17355291545000001</v>
      </c>
      <c r="AF24" s="1">
        <v>-0.37842896581000002</v>
      </c>
      <c r="AG24" s="1">
        <v>0.16270649433000001</v>
      </c>
      <c r="AH24" s="1">
        <v>-0.37420016527</v>
      </c>
      <c r="AI24" s="1">
        <v>0.15221872925999999</v>
      </c>
      <c r="AJ24" s="1">
        <v>-0.36618921161000001</v>
      </c>
      <c r="AK24" s="1">
        <v>0.13261577487000001</v>
      </c>
      <c r="AL24" s="1">
        <v>-0.37744587660000001</v>
      </c>
      <c r="AM24" s="1">
        <v>9.0794838964999999E-2</v>
      </c>
      <c r="AN24" s="1">
        <v>-0.38444343208999998</v>
      </c>
      <c r="AO24" s="1">
        <v>6.4177304505999996E-2</v>
      </c>
      <c r="AP24" s="1">
        <v>-0.36702302098</v>
      </c>
      <c r="AQ24" s="1">
        <v>5.8960501105E-2</v>
      </c>
      <c r="AR24" s="1">
        <v>-0.32868075371</v>
      </c>
      <c r="AS24" s="1">
        <v>8.5922032595000003E-2</v>
      </c>
      <c r="AT24" s="1">
        <v>-0.29057770967000002</v>
      </c>
      <c r="AU24" s="1">
        <v>0.14808814228</v>
      </c>
      <c r="AV24" s="1">
        <v>-0.28756538033000001</v>
      </c>
      <c r="AW24" s="1">
        <v>0.21120002866000001</v>
      </c>
      <c r="AX24" s="1">
        <v>-0.30554807185999999</v>
      </c>
      <c r="AY24" s="1">
        <v>0.26227763295000001</v>
      </c>
    </row>
    <row r="25" spans="1:51">
      <c r="A25" s="1">
        <v>150000000</v>
      </c>
      <c r="B25" s="1">
        <v>5.6043356656999999E-2</v>
      </c>
      <c r="C25" s="1">
        <v>-5.8051034808000002E-2</v>
      </c>
      <c r="D25" s="1">
        <v>6.1899699271000003E-2</v>
      </c>
      <c r="E25" s="1">
        <v>-6.4169093965999999E-2</v>
      </c>
      <c r="F25" s="1">
        <v>6.0110624879999998E-2</v>
      </c>
      <c r="G25" s="1">
        <v>-6.3782632350999999E-2</v>
      </c>
      <c r="H25" s="1">
        <v>5.0262715667000003E-2</v>
      </c>
      <c r="I25" s="1">
        <v>-5.9515818954000002E-2</v>
      </c>
      <c r="J25" s="1">
        <v>4.0013350545999998E-2</v>
      </c>
      <c r="K25" s="1">
        <v>-5.4739251732999997E-2</v>
      </c>
      <c r="L25" s="1">
        <v>3.8025192915999997E-2</v>
      </c>
      <c r="M25" s="1">
        <v>-5.2663680166000003E-2</v>
      </c>
      <c r="N25" s="1">
        <v>4.6737365425000003E-2</v>
      </c>
      <c r="O25" s="1">
        <v>-5.5885609239000003E-2</v>
      </c>
      <c r="P25" s="1">
        <v>6.0047600418000002E-2</v>
      </c>
      <c r="Q25" s="1">
        <v>-6.3129596412E-2</v>
      </c>
      <c r="R25" s="1">
        <v>6.7842476070000005E-2</v>
      </c>
      <c r="S25" s="1">
        <v>-6.9477789104000001E-2</v>
      </c>
      <c r="T25" s="1">
        <v>6.4788393676000006E-2</v>
      </c>
      <c r="U25" s="1">
        <v>-7.0717372000000001E-2</v>
      </c>
      <c r="V25" s="1">
        <v>5.6401863694E-2</v>
      </c>
      <c r="W25" s="1">
        <v>-6.6696867347000005E-2</v>
      </c>
      <c r="X25" s="1">
        <v>5.3471371530999998E-2</v>
      </c>
      <c r="Y25" s="1">
        <v>-5.9648886323E-2</v>
      </c>
      <c r="Z25" s="3">
        <v>6.1904411763000003E-2</v>
      </c>
      <c r="AA25" s="3">
        <v>-5.1945686339999998E-2</v>
      </c>
      <c r="AB25" s="1">
        <v>7.6998688280999997E-2</v>
      </c>
      <c r="AC25" s="1">
        <v>-4.4166371225999999E-2</v>
      </c>
      <c r="AD25" s="1">
        <v>8.9034721255000004E-2</v>
      </c>
      <c r="AE25" s="1">
        <v>-4.0460366756000003E-2</v>
      </c>
      <c r="AF25" s="1">
        <v>9.0880930424E-2</v>
      </c>
      <c r="AG25" s="1">
        <v>-4.0444664657000001E-2</v>
      </c>
      <c r="AH25" s="1">
        <v>8.6886398493999997E-2</v>
      </c>
      <c r="AI25" s="1">
        <v>-3.9061553775999999E-2</v>
      </c>
      <c r="AJ25" s="1">
        <v>8.4117688238999996E-2</v>
      </c>
      <c r="AK25" s="1">
        <v>-3.3730596304E-2</v>
      </c>
      <c r="AL25" s="1">
        <v>8.7859950960000002E-2</v>
      </c>
      <c r="AM25" s="1">
        <v>-1.7389176413000001E-2</v>
      </c>
      <c r="AN25" s="1">
        <v>9.2955604196000005E-2</v>
      </c>
      <c r="AO25" s="1">
        <v>-9.1839814559000008E-3</v>
      </c>
      <c r="AP25" s="1">
        <v>9.1197036206999996E-2</v>
      </c>
      <c r="AQ25" s="1">
        <v>-9.7576435655000009E-3</v>
      </c>
      <c r="AR25" s="1">
        <v>8.1149533391000006E-2</v>
      </c>
      <c r="AS25" s="1">
        <v>-1.7268722877000001E-2</v>
      </c>
      <c r="AT25" s="1">
        <v>6.7141696811000004E-2</v>
      </c>
      <c r="AU25" s="1">
        <v>-3.5432510078000003E-2</v>
      </c>
      <c r="AV25" s="1">
        <v>6.1066970228999998E-2</v>
      </c>
      <c r="AW25" s="1">
        <v>-5.1523096859E-2</v>
      </c>
      <c r="AX25" s="1">
        <v>6.3255138695000004E-2</v>
      </c>
      <c r="AY25" s="1">
        <v>-6.2221646308999998E-2</v>
      </c>
    </row>
    <row r="26" spans="1:51">
      <c r="A26" s="1">
        <v>155000000</v>
      </c>
      <c r="B26" s="1">
        <v>-1.2422589584999999E-2</v>
      </c>
      <c r="C26" s="1">
        <v>-2.0633980632000001E-2</v>
      </c>
      <c r="D26" s="1">
        <v>-1.4518100767999999E-2</v>
      </c>
      <c r="E26" s="1">
        <v>-2.3703876883000002E-2</v>
      </c>
      <c r="F26" s="1">
        <v>-1.4210965484000001E-2</v>
      </c>
      <c r="G26" s="1">
        <v>-2.2773146628999999E-2</v>
      </c>
      <c r="H26" s="1">
        <v>-1.230855938E-2</v>
      </c>
      <c r="I26" s="1">
        <v>-1.8161538987999999E-2</v>
      </c>
      <c r="J26" s="1">
        <v>-1.0047688149000001E-2</v>
      </c>
      <c r="K26" s="1">
        <v>-1.3321138918E-2</v>
      </c>
      <c r="L26" s="1">
        <v>-8.8092200458000005E-3</v>
      </c>
      <c r="M26" s="1">
        <v>-1.238853205E-2</v>
      </c>
      <c r="N26" s="1">
        <v>-9.9638355895999998E-3</v>
      </c>
      <c r="O26" s="1">
        <v>-1.6443155705999999E-2</v>
      </c>
      <c r="P26" s="1">
        <v>-1.2932414188999999E-2</v>
      </c>
      <c r="Q26" s="1">
        <v>-2.1986261010000001E-2</v>
      </c>
      <c r="R26" s="1">
        <v>-1.5619115903999999E-2</v>
      </c>
      <c r="S26" s="1">
        <v>-2.4607403204000001E-2</v>
      </c>
      <c r="T26" s="1">
        <v>-1.6498878597999998E-2</v>
      </c>
      <c r="U26" s="1">
        <v>-2.2462828085000001E-2</v>
      </c>
      <c r="V26" s="1">
        <v>-1.5086882748E-2</v>
      </c>
      <c r="W26" s="1">
        <v>-1.8212664872E-2</v>
      </c>
      <c r="X26" s="1">
        <v>-1.264732331E-2</v>
      </c>
      <c r="Y26" s="1">
        <v>-1.6686772927999999E-2</v>
      </c>
      <c r="Z26" s="3">
        <v>-9.7002740948999994E-3</v>
      </c>
      <c r="AA26" s="3">
        <v>-2.0243087783000002E-2</v>
      </c>
      <c r="AB26" s="1">
        <v>-7.1734520607E-3</v>
      </c>
      <c r="AC26" s="1">
        <v>-2.6768669485999999E-2</v>
      </c>
      <c r="AD26" s="1">
        <v>-5.8567794039999996E-3</v>
      </c>
      <c r="AE26" s="1">
        <v>-3.1172143295E-2</v>
      </c>
      <c r="AF26" s="1">
        <v>-5.7965680026000003E-3</v>
      </c>
      <c r="AG26" s="1">
        <v>-3.1049240381000001E-2</v>
      </c>
      <c r="AH26" s="1">
        <v>-5.4107527248999998E-3</v>
      </c>
      <c r="AI26" s="1">
        <v>-2.8918819501999999E-2</v>
      </c>
      <c r="AJ26" s="1">
        <v>-3.0430168845000001E-3</v>
      </c>
      <c r="AK26" s="1">
        <v>-2.7916803955999998E-2</v>
      </c>
      <c r="AL26" s="1">
        <v>3.9364038966999996E-3</v>
      </c>
      <c r="AM26" s="1">
        <v>-2.9233690351E-2</v>
      </c>
      <c r="AN26" s="1">
        <v>7.4713211506999997E-3</v>
      </c>
      <c r="AO26" s="1">
        <v>-3.1254705042000001E-2</v>
      </c>
      <c r="AP26" s="1">
        <v>7.0355408825E-3</v>
      </c>
      <c r="AQ26" s="1">
        <v>-3.0614806339E-2</v>
      </c>
      <c r="AR26" s="1">
        <v>3.4215794876E-3</v>
      </c>
      <c r="AS26" s="1">
        <v>-2.6979941875E-2</v>
      </c>
      <c r="AT26" s="1">
        <v>-3.9683408103999996E-3</v>
      </c>
      <c r="AU26" s="1">
        <v>-2.1799817680999999E-2</v>
      </c>
      <c r="AV26" s="1">
        <v>-9.7498288377999998E-3</v>
      </c>
      <c r="AW26" s="1">
        <v>-1.9867179915000002E-2</v>
      </c>
      <c r="AX26" s="1">
        <v>-1.3462607749000001E-2</v>
      </c>
      <c r="AY26" s="1">
        <v>-2.1753104403999999E-2</v>
      </c>
    </row>
    <row r="27" spans="1:51">
      <c r="A27" s="1">
        <v>160000000</v>
      </c>
      <c r="B27" s="1">
        <v>-6.5106670372000004E-3</v>
      </c>
      <c r="C27" s="1">
        <v>4.5564803295000001E-3</v>
      </c>
      <c r="D27" s="1">
        <v>-7.4077211320000003E-3</v>
      </c>
      <c r="E27" s="1">
        <v>6.3946177251999999E-3</v>
      </c>
      <c r="F27" s="1">
        <v>-7.5165950692999998E-3</v>
      </c>
      <c r="G27" s="1">
        <v>5.8173565193999997E-3</v>
      </c>
      <c r="H27" s="1">
        <v>-6.1684246175000004E-3</v>
      </c>
      <c r="I27" s="1">
        <v>3.5513003821999998E-3</v>
      </c>
      <c r="J27" s="1">
        <v>-4.7254967503000001E-3</v>
      </c>
      <c r="K27" s="1">
        <v>1.0148502187999999E-3</v>
      </c>
      <c r="L27" s="1">
        <v>-4.7932714224000004E-3</v>
      </c>
      <c r="M27" s="1">
        <v>3.8695672993E-4</v>
      </c>
      <c r="N27" s="1">
        <v>-6.4093526453000002E-3</v>
      </c>
      <c r="O27" s="1">
        <v>2.1736058407E-3</v>
      </c>
      <c r="P27" s="1">
        <v>-8.2624293864000005E-3</v>
      </c>
      <c r="Q27" s="1">
        <v>5.0353989936E-3</v>
      </c>
      <c r="R27" s="1">
        <v>-8.6330911145000005E-3</v>
      </c>
      <c r="S27" s="1">
        <v>6.7470474168999997E-3</v>
      </c>
      <c r="T27" s="1">
        <v>-7.0887152105999999E-3</v>
      </c>
      <c r="U27" s="1">
        <v>6.2815882266000003E-3</v>
      </c>
      <c r="V27" s="1">
        <v>-5.1459865644999997E-3</v>
      </c>
      <c r="W27" s="1">
        <v>4.5523252337999996E-3</v>
      </c>
      <c r="X27" s="1">
        <v>-4.7327270731E-3</v>
      </c>
      <c r="Y27" s="1">
        <v>3.1349705532000001E-3</v>
      </c>
      <c r="Z27" s="3">
        <v>-6.9502261466999997E-3</v>
      </c>
      <c r="AA27" s="3">
        <v>2.9942032415000001E-3</v>
      </c>
      <c r="AB27" s="1">
        <v>-1.0340951383000001E-2</v>
      </c>
      <c r="AC27" s="1">
        <v>3.5958341323E-3</v>
      </c>
      <c r="AD27" s="1">
        <v>-1.2469521724E-2</v>
      </c>
      <c r="AE27" s="1">
        <v>4.1028368286999996E-3</v>
      </c>
      <c r="AF27" s="1">
        <v>-1.2232141569E-2</v>
      </c>
      <c r="AG27" s="1">
        <v>4.2123594320999996E-3</v>
      </c>
      <c r="AH27" s="1">
        <v>-1.1149678378999999E-2</v>
      </c>
      <c r="AI27" s="1">
        <v>3.8097072392999998E-3</v>
      </c>
      <c r="AJ27" s="1">
        <v>-1.1199570261E-2</v>
      </c>
      <c r="AK27" s="1">
        <v>2.9602665453999999E-3</v>
      </c>
      <c r="AL27" s="1">
        <v>-1.343092043E-2</v>
      </c>
      <c r="AM27" s="1">
        <v>-3.4463070915000002E-4</v>
      </c>
      <c r="AN27" s="1">
        <v>-1.6166262329000002E-2</v>
      </c>
      <c r="AO27" s="1">
        <v>-1.8533437978E-3</v>
      </c>
      <c r="AP27" s="1">
        <v>-1.6137525438999999E-2</v>
      </c>
      <c r="AQ27" s="1">
        <v>-1.9851312972999999E-3</v>
      </c>
      <c r="AR27" s="1">
        <v>-1.3296956196E-2</v>
      </c>
      <c r="AS27" s="1">
        <v>-1.4116091188000001E-3</v>
      </c>
      <c r="AT27" s="1">
        <v>-8.9155184104999993E-3</v>
      </c>
      <c r="AU27" s="1">
        <v>1.3575768097999999E-3</v>
      </c>
      <c r="AV27" s="1">
        <v>-6.6257314757000004E-3</v>
      </c>
      <c r="AW27" s="1">
        <v>3.4519762265999999E-3</v>
      </c>
      <c r="AX27" s="1">
        <v>-6.7311222665E-3</v>
      </c>
      <c r="AY27" s="1">
        <v>5.4114428348999996E-3</v>
      </c>
    </row>
    <row r="28" spans="1:51">
      <c r="A28" s="1">
        <v>165000000</v>
      </c>
      <c r="B28" s="1">
        <v>-8.7187776807999995E-4</v>
      </c>
      <c r="C28" s="1">
        <v>2.0799266640000001E-3</v>
      </c>
      <c r="D28" s="1">
        <v>-4.3580768397000002E-4</v>
      </c>
      <c r="E28" s="1">
        <v>2.5910653639999999E-3</v>
      </c>
      <c r="F28" s="1">
        <v>-6.0554407537000002E-4</v>
      </c>
      <c r="G28" s="1">
        <v>2.6848285924999998E-3</v>
      </c>
      <c r="H28" s="1">
        <v>-1.1193064274E-3</v>
      </c>
      <c r="I28" s="1">
        <v>2.1876969839999998E-3</v>
      </c>
      <c r="J28" s="1">
        <v>-1.7683566548E-3</v>
      </c>
      <c r="K28" s="1">
        <v>1.6209981404E-3</v>
      </c>
      <c r="L28" s="1">
        <v>-1.9636021461000002E-3</v>
      </c>
      <c r="M28" s="1">
        <v>1.6198244411E-3</v>
      </c>
      <c r="N28" s="1">
        <v>-1.4909766614000001E-3</v>
      </c>
      <c r="O28" s="1">
        <v>2.2135323378999999E-3</v>
      </c>
      <c r="P28" s="1">
        <v>-7.7633722685000004E-4</v>
      </c>
      <c r="Q28" s="1">
        <v>2.9340402689000001E-3</v>
      </c>
      <c r="R28" s="1">
        <v>-3.1160758226000002E-4</v>
      </c>
      <c r="S28" s="1">
        <v>3.1204477418E-3</v>
      </c>
      <c r="T28" s="1">
        <v>-3.9257280878E-4</v>
      </c>
      <c r="U28" s="1">
        <v>2.5835954584E-3</v>
      </c>
      <c r="V28" s="1">
        <v>-8.2279701019E-4</v>
      </c>
      <c r="W28" s="1">
        <v>1.7612689408E-3</v>
      </c>
      <c r="X28" s="1">
        <v>-1.2091122335E-3</v>
      </c>
      <c r="Y28" s="1">
        <v>1.4277795563000001E-3</v>
      </c>
      <c r="Z28" s="3">
        <v>-1.3037259922999999E-3</v>
      </c>
      <c r="AA28" s="3">
        <v>1.9689463078999998E-3</v>
      </c>
      <c r="AB28" s="1">
        <v>-1.2584055074999999E-3</v>
      </c>
      <c r="AC28" s="1">
        <v>2.9559610412E-3</v>
      </c>
      <c r="AD28" s="1">
        <v>-1.1982388096E-3</v>
      </c>
      <c r="AE28" s="1">
        <v>3.5291151144000001E-3</v>
      </c>
      <c r="AF28" s="1">
        <v>-1.1063766432999999E-3</v>
      </c>
      <c r="AG28" s="1">
        <v>3.2949782908E-3</v>
      </c>
      <c r="AH28" s="1">
        <v>-1.0577222564999999E-3</v>
      </c>
      <c r="AI28" s="1">
        <v>2.8475217986999998E-3</v>
      </c>
      <c r="AJ28" s="1">
        <v>-1.234508818E-3</v>
      </c>
      <c r="AK28" s="1">
        <v>2.6233929674999998E-3</v>
      </c>
      <c r="AL28" s="1">
        <v>-2.9801006894999999E-3</v>
      </c>
      <c r="AM28" s="1">
        <v>2.9146790039E-3</v>
      </c>
      <c r="AN28" s="1">
        <v>-3.6618867889000001E-3</v>
      </c>
      <c r="AO28" s="1">
        <v>3.6964507307999999E-3</v>
      </c>
      <c r="AP28" s="1">
        <v>-3.7412706297000001E-3</v>
      </c>
      <c r="AQ28" s="1">
        <v>3.6663296632E-3</v>
      </c>
      <c r="AR28" s="1">
        <v>-3.4218907822E-3</v>
      </c>
      <c r="AS28" s="1">
        <v>2.8954320587E-3</v>
      </c>
      <c r="AT28" s="1">
        <v>-1.8160647014E-3</v>
      </c>
      <c r="AU28" s="1">
        <v>1.8269042484000001E-3</v>
      </c>
      <c r="AV28" s="1">
        <v>-1.0484642115999999E-3</v>
      </c>
      <c r="AW28" s="1">
        <v>1.6908711987000001E-3</v>
      </c>
      <c r="AX28" s="1">
        <v>-5.6294054957000002E-4</v>
      </c>
      <c r="AY28" s="1">
        <v>2.0812596193999998E-3</v>
      </c>
    </row>
    <row r="29" spans="1:51">
      <c r="A29" s="1">
        <v>170000000</v>
      </c>
      <c r="B29" s="1">
        <v>6.2935345340999998E-5</v>
      </c>
      <c r="C29" s="1">
        <v>1.3382454636E-3</v>
      </c>
      <c r="D29" s="1">
        <v>4.2813591426000002E-4</v>
      </c>
      <c r="E29" s="1">
        <v>1.3410439714999999E-3</v>
      </c>
      <c r="F29" s="1">
        <v>4.4768440421E-4</v>
      </c>
      <c r="G29" s="1">
        <v>1.443391433E-3</v>
      </c>
      <c r="H29" s="1">
        <v>1.3076509639999999E-4</v>
      </c>
      <c r="I29" s="1">
        <v>1.5019415878E-3</v>
      </c>
      <c r="J29" s="1">
        <v>-2.2703291324000001E-4</v>
      </c>
      <c r="K29" s="1">
        <v>1.57995068E-3</v>
      </c>
      <c r="L29" s="1">
        <v>-2.9694967088000001E-4</v>
      </c>
      <c r="M29" s="1">
        <v>1.6305509488999999E-3</v>
      </c>
      <c r="N29" s="1">
        <v>5.8389596233999997E-5</v>
      </c>
      <c r="O29" s="1">
        <v>1.6442429040999999E-3</v>
      </c>
      <c r="P29" s="1">
        <v>5.2921735913999998E-4</v>
      </c>
      <c r="Q29" s="1">
        <v>1.5522177564E-3</v>
      </c>
      <c r="R29" s="1">
        <v>7.1689742616999998E-4</v>
      </c>
      <c r="S29" s="1">
        <v>1.4758242759999999E-3</v>
      </c>
      <c r="T29" s="1">
        <v>4.8484673607000002E-4</v>
      </c>
      <c r="U29" s="1">
        <v>1.3672880596E-3</v>
      </c>
      <c r="V29" s="1">
        <v>3.7875674024999997E-5</v>
      </c>
      <c r="W29" s="1">
        <v>1.2896632543E-3</v>
      </c>
      <c r="X29" s="1">
        <v>-1.9038173195000001E-4</v>
      </c>
      <c r="Y29" s="1">
        <v>1.2893140083E-3</v>
      </c>
      <c r="Z29" s="3">
        <v>-4.6491863031000003E-5</v>
      </c>
      <c r="AA29" s="3">
        <v>1.4359030173999999E-3</v>
      </c>
      <c r="AB29" s="1">
        <v>2.6800364138999998E-4</v>
      </c>
      <c r="AC29" s="1">
        <v>1.6774912365000001E-3</v>
      </c>
      <c r="AD29" s="1">
        <v>4.2696783203000001E-4</v>
      </c>
      <c r="AE29" s="1">
        <v>1.7730556428E-3</v>
      </c>
      <c r="AF29" s="1">
        <v>2.9097351944E-4</v>
      </c>
      <c r="AG29" s="1">
        <v>1.613534987E-3</v>
      </c>
      <c r="AH29" s="1">
        <v>9.7062365967000004E-5</v>
      </c>
      <c r="AI29" s="1">
        <v>1.3906244421000001E-3</v>
      </c>
      <c r="AJ29" s="1">
        <v>-9.2583213700000002E-5</v>
      </c>
      <c r="AK29" s="1">
        <v>1.3650498586E-3</v>
      </c>
      <c r="AL29" s="1">
        <v>-6.1415456003000002E-4</v>
      </c>
      <c r="AM29" s="1">
        <v>2.3722960614E-3</v>
      </c>
      <c r="AN29" s="1">
        <v>-5.7162158191000003E-4</v>
      </c>
      <c r="AO29" s="1">
        <v>2.9329448007000001E-3</v>
      </c>
      <c r="AP29" s="1">
        <v>-6.4572371775000002E-4</v>
      </c>
      <c r="AQ29" s="1">
        <v>2.9451688751999999E-3</v>
      </c>
      <c r="AR29" s="1">
        <v>-8.9736515656E-4</v>
      </c>
      <c r="AS29" s="1">
        <v>2.6353916619E-3</v>
      </c>
      <c r="AT29" s="1">
        <v>-5.2301137475E-4</v>
      </c>
      <c r="AU29" s="1">
        <v>1.5615127049000001E-3</v>
      </c>
      <c r="AV29" s="1">
        <v>-1.8483883468E-4</v>
      </c>
      <c r="AW29" s="1">
        <v>1.2416939717000001E-3</v>
      </c>
      <c r="AX29" s="1">
        <v>1.0493291484E-4</v>
      </c>
      <c r="AY29" s="1">
        <v>1.2381448178000001E-3</v>
      </c>
    </row>
    <row r="30" spans="1:51">
      <c r="A30" s="1">
        <v>175000000</v>
      </c>
      <c r="B30" s="1">
        <v>5.6558352662000003E-4</v>
      </c>
      <c r="C30" s="1">
        <v>8.3538878242999997E-4</v>
      </c>
      <c r="D30" s="1">
        <v>7.5264024781000001E-4</v>
      </c>
      <c r="E30" s="1">
        <v>6.8338535493E-4</v>
      </c>
      <c r="F30" s="1">
        <v>8.4044254618000005E-4</v>
      </c>
      <c r="G30" s="1">
        <v>7.2002143132999998E-4</v>
      </c>
      <c r="H30" s="1">
        <v>7.4223236878999995E-4</v>
      </c>
      <c r="I30" s="1">
        <v>8.5601257160000004E-4</v>
      </c>
      <c r="J30" s="1">
        <v>6.3238694565000001E-4</v>
      </c>
      <c r="K30" s="1">
        <v>1.0199199896E-3</v>
      </c>
      <c r="L30" s="1">
        <v>6.2229146714999997E-4</v>
      </c>
      <c r="M30" s="1">
        <v>1.0541427182E-3</v>
      </c>
      <c r="N30" s="1">
        <v>7.5121864211000005E-4</v>
      </c>
      <c r="O30" s="1">
        <v>9.3377748271000001E-4</v>
      </c>
      <c r="P30" s="1">
        <v>9.1772119049E-4</v>
      </c>
      <c r="Q30" s="1">
        <v>7.091271691E-4</v>
      </c>
      <c r="R30" s="1">
        <v>9.5780758419999998E-4</v>
      </c>
      <c r="S30" s="1">
        <v>6.0745398514000005E-4</v>
      </c>
      <c r="T30" s="1">
        <v>7.8834401211000003E-4</v>
      </c>
      <c r="U30" s="1">
        <v>6.5181998070000004E-4</v>
      </c>
      <c r="V30" s="1">
        <v>5.6682399008000002E-4</v>
      </c>
      <c r="W30" s="1">
        <v>8.1394443986999995E-4</v>
      </c>
      <c r="X30" s="1">
        <v>4.5344809768999998E-4</v>
      </c>
      <c r="Y30" s="1">
        <v>9.0598920359999998E-4</v>
      </c>
      <c r="Z30" s="3">
        <v>5.4065516451000004E-4</v>
      </c>
      <c r="AA30" s="3">
        <v>8.8910094927999997E-4</v>
      </c>
      <c r="AB30" s="1">
        <v>7.6260953210000005E-4</v>
      </c>
      <c r="AC30" s="1">
        <v>8.7501818780000003E-4</v>
      </c>
      <c r="AD30" s="1">
        <v>8.6288974852999996E-4</v>
      </c>
      <c r="AE30" s="1">
        <v>8.4194209194000003E-4</v>
      </c>
      <c r="AF30" s="1">
        <v>7.0576864527999996E-4</v>
      </c>
      <c r="AG30" s="1">
        <v>8.5936905815999995E-4</v>
      </c>
      <c r="AH30" s="1">
        <v>5.0816161091999995E-4</v>
      </c>
      <c r="AI30" s="1">
        <v>8.763623191E-4</v>
      </c>
      <c r="AJ30" s="1">
        <v>3.5739922895999999E-4</v>
      </c>
      <c r="AK30" s="1">
        <v>9.4707228708999997E-4</v>
      </c>
      <c r="AL30" s="1">
        <v>6.2976789195000001E-4</v>
      </c>
      <c r="AM30" s="1">
        <v>1.7817764309999999E-3</v>
      </c>
      <c r="AN30" s="1">
        <v>8.5399061209E-4</v>
      </c>
      <c r="AO30" s="1">
        <v>2.0380937493999999E-3</v>
      </c>
      <c r="AP30" s="1">
        <v>8.7213306688E-4</v>
      </c>
      <c r="AQ30" s="1">
        <v>2.0203145686999999E-3</v>
      </c>
      <c r="AR30" s="1">
        <v>6.3048483570999996E-4</v>
      </c>
      <c r="AS30" s="1">
        <v>1.9824132323000001E-3</v>
      </c>
      <c r="AT30" s="1">
        <v>3.3641111803999998E-4</v>
      </c>
      <c r="AU30" s="1">
        <v>1.1749070836E-3</v>
      </c>
      <c r="AV30" s="1">
        <v>4.3481244937999998E-4</v>
      </c>
      <c r="AW30" s="1">
        <v>8.9440966257999996E-4</v>
      </c>
      <c r="AX30" s="1">
        <v>5.6017679162000003E-4</v>
      </c>
      <c r="AY30" s="1">
        <v>7.6557561987999998E-4</v>
      </c>
    </row>
    <row r="31" spans="1:51">
      <c r="A31" s="1">
        <v>180000000</v>
      </c>
      <c r="B31" s="1">
        <v>8.3684304262999999E-4</v>
      </c>
      <c r="C31" s="1">
        <v>3.4953854628999998E-4</v>
      </c>
      <c r="D31" s="1">
        <v>8.7413738946999996E-4</v>
      </c>
      <c r="E31" s="1">
        <v>1.5094196715000001E-4</v>
      </c>
      <c r="F31" s="1">
        <v>9.1675703879E-4</v>
      </c>
      <c r="G31" s="1">
        <v>1.3032289279999999E-4</v>
      </c>
      <c r="H31" s="1">
        <v>9.2992163263000004E-4</v>
      </c>
      <c r="I31" s="1">
        <v>2.5945826201000002E-4</v>
      </c>
      <c r="J31" s="1">
        <v>9.4045681180000005E-4</v>
      </c>
      <c r="K31" s="1">
        <v>3.6210031248999999E-4</v>
      </c>
      <c r="L31" s="1">
        <v>9.5220480579999997E-4</v>
      </c>
      <c r="M31" s="1">
        <v>3.9859369281E-4</v>
      </c>
      <c r="N31" s="1">
        <v>9.7496865782999999E-4</v>
      </c>
      <c r="O31" s="1">
        <v>2.5681729312000001E-4</v>
      </c>
      <c r="P31" s="1">
        <v>9.5427595078999999E-4</v>
      </c>
      <c r="Q31" s="1">
        <v>6.1196871683999994E-5</v>
      </c>
      <c r="R31" s="1">
        <v>9.3047384870999998E-4</v>
      </c>
      <c r="S31" s="1">
        <v>1.518551835E-5</v>
      </c>
      <c r="T31" s="1">
        <v>8.6299295072000005E-4</v>
      </c>
      <c r="U31" s="1">
        <v>1.0895336891E-4</v>
      </c>
      <c r="V31" s="1">
        <v>8.0588791752E-4</v>
      </c>
      <c r="W31" s="1">
        <v>3.0590666574000001E-4</v>
      </c>
      <c r="X31" s="1">
        <v>8.0365804023999998E-4</v>
      </c>
      <c r="Y31" s="1">
        <v>4.2055285303000002E-4</v>
      </c>
      <c r="Z31" s="3">
        <v>8.3787809126000001E-4</v>
      </c>
      <c r="AA31" s="3">
        <v>4.1044532554000002E-4</v>
      </c>
      <c r="AB31" s="1">
        <v>9.0365362121000003E-4</v>
      </c>
      <c r="AC31" s="1">
        <v>2.8511064010999998E-4</v>
      </c>
      <c r="AD31" s="1">
        <v>9.6873665460999998E-4</v>
      </c>
      <c r="AE31" s="1">
        <v>2.3548820172E-4</v>
      </c>
      <c r="AF31" s="1">
        <v>8.8458147365999995E-4</v>
      </c>
      <c r="AG31" s="1">
        <v>3.2470258883999999E-4</v>
      </c>
      <c r="AH31" s="1">
        <v>7.7073276042999999E-4</v>
      </c>
      <c r="AI31" s="1">
        <v>4.3353912770000003E-4</v>
      </c>
      <c r="AJ31" s="1">
        <v>7.0534198311999997E-4</v>
      </c>
      <c r="AK31" s="1">
        <v>5.6690967176000005E-4</v>
      </c>
      <c r="AL31" s="1">
        <v>1.2228391132999999E-3</v>
      </c>
      <c r="AM31" s="1">
        <v>9.8079314921000003E-4</v>
      </c>
      <c r="AN31" s="1">
        <v>1.5244255774E-3</v>
      </c>
      <c r="AO31" s="1">
        <v>1.0169849265000001E-3</v>
      </c>
      <c r="AP31" s="1">
        <v>1.532262424E-3</v>
      </c>
      <c r="AQ31" s="1">
        <v>1.0010779369999999E-3</v>
      </c>
      <c r="AR31" s="1">
        <v>1.373752486E-3</v>
      </c>
      <c r="AS31" s="1">
        <v>1.1165507603E-3</v>
      </c>
      <c r="AT31" s="1">
        <v>7.9436326631999999E-4</v>
      </c>
      <c r="AU31" s="1">
        <v>6.8986439146000004E-4</v>
      </c>
      <c r="AV31" s="1">
        <v>7.7186257112999996E-4</v>
      </c>
      <c r="AW31" s="1">
        <v>4.3808209010999999E-4</v>
      </c>
      <c r="AX31" s="1">
        <v>7.9976487905000001E-4</v>
      </c>
      <c r="AY31" s="1">
        <v>3.1348652556000001E-4</v>
      </c>
    </row>
    <row r="32" spans="1:51">
      <c r="A32" s="1">
        <v>185000000</v>
      </c>
      <c r="B32" s="1">
        <v>7.8374490840000003E-4</v>
      </c>
      <c r="C32" s="1">
        <v>-2.7609107201000002E-4</v>
      </c>
      <c r="D32" s="1">
        <v>7.0877635153000003E-4</v>
      </c>
      <c r="E32" s="1">
        <v>-4.6926425421E-4</v>
      </c>
      <c r="F32" s="1">
        <v>7.3606963269E-4</v>
      </c>
      <c r="G32" s="1">
        <v>-5.2505219354999995E-4</v>
      </c>
      <c r="H32" s="1">
        <v>7.9043762525999998E-4</v>
      </c>
      <c r="I32" s="1">
        <v>-4.4595048530000003E-4</v>
      </c>
      <c r="J32" s="1">
        <v>8.7941030506E-4</v>
      </c>
      <c r="K32" s="1">
        <v>-3.4123740624999999E-4</v>
      </c>
      <c r="L32" s="1">
        <v>9.0638571419E-4</v>
      </c>
      <c r="M32" s="1">
        <v>-3.8286391646000001E-4</v>
      </c>
      <c r="N32" s="1">
        <v>8.5448205936999996E-4</v>
      </c>
      <c r="O32" s="1">
        <v>-4.7629250912000002E-4</v>
      </c>
      <c r="P32" s="1">
        <v>7.2388176341000004E-4</v>
      </c>
      <c r="Q32" s="1">
        <v>-5.7084468426000005E-4</v>
      </c>
      <c r="R32" s="1">
        <v>6.8859243765000003E-4</v>
      </c>
      <c r="S32" s="1">
        <v>-6.0081033734999995E-4</v>
      </c>
      <c r="T32" s="1">
        <v>6.8901164922999995E-4</v>
      </c>
      <c r="U32" s="1">
        <v>-4.8323988449000001E-4</v>
      </c>
      <c r="V32" s="1">
        <v>7.7040062752000002E-4</v>
      </c>
      <c r="W32" s="1">
        <v>-3.3181591424999999E-4</v>
      </c>
      <c r="X32" s="1">
        <v>8.0123700899999996E-4</v>
      </c>
      <c r="Y32" s="1">
        <v>-2.0881125238E-4</v>
      </c>
      <c r="Z32" s="3">
        <v>8.3412171807E-4</v>
      </c>
      <c r="AA32" s="3">
        <v>-2.5788866332999999E-4</v>
      </c>
      <c r="AB32" s="1">
        <v>8.2424218998999996E-4</v>
      </c>
      <c r="AC32" s="1">
        <v>-3.9436545920999998E-4</v>
      </c>
      <c r="AD32" s="1">
        <v>8.6377991828999999E-4</v>
      </c>
      <c r="AE32" s="1">
        <v>-4.2380526429000001E-4</v>
      </c>
      <c r="AF32" s="1">
        <v>8.2110322545999996E-4</v>
      </c>
      <c r="AG32" s="1">
        <v>-3.1111814314E-4</v>
      </c>
      <c r="AH32" s="1">
        <v>8.0639054067000002E-4</v>
      </c>
      <c r="AI32" s="1">
        <v>-1.6821868484999999E-4</v>
      </c>
      <c r="AJ32" s="1">
        <v>8.2300289068E-4</v>
      </c>
      <c r="AK32" s="1">
        <v>-2.7215442969000002E-5</v>
      </c>
      <c r="AL32" s="1">
        <v>1.5499510337E-3</v>
      </c>
      <c r="AM32" s="1">
        <v>-4.0136310417000001E-6</v>
      </c>
      <c r="AN32" s="1">
        <v>1.7450092127999999E-3</v>
      </c>
      <c r="AO32" s="1">
        <v>-1.3660690456000001E-4</v>
      </c>
      <c r="AP32" s="1">
        <v>1.6531702130999999E-3</v>
      </c>
      <c r="AQ32" s="1">
        <v>-1.6003599739999999E-4</v>
      </c>
      <c r="AR32" s="1">
        <v>1.5613556607000001E-3</v>
      </c>
      <c r="AS32" s="1">
        <v>4.5082586439000001E-5</v>
      </c>
      <c r="AT32" s="1">
        <v>9.1302290092999997E-4</v>
      </c>
      <c r="AU32" s="1">
        <v>-1.370238715E-5</v>
      </c>
      <c r="AV32" s="1">
        <v>8.0876552964999999E-4</v>
      </c>
      <c r="AW32" s="1">
        <v>-1.9763172895E-4</v>
      </c>
      <c r="AX32" s="1">
        <v>7.6180958421999997E-4</v>
      </c>
      <c r="AY32" s="1">
        <v>-3.1480792677E-4</v>
      </c>
    </row>
    <row r="33" spans="1:51">
      <c r="A33" s="1">
        <v>190000000</v>
      </c>
      <c r="B33" s="1">
        <v>3.6652226117E-4</v>
      </c>
      <c r="C33" s="1">
        <v>-6.9309060926999995E-4</v>
      </c>
      <c r="D33" s="1">
        <v>1.9504978262999999E-4</v>
      </c>
      <c r="E33" s="1">
        <v>-7.9801288666000005E-4</v>
      </c>
      <c r="F33" s="1">
        <v>1.7353270959999999E-4</v>
      </c>
      <c r="G33" s="1">
        <v>-8.5084082093000004E-4</v>
      </c>
      <c r="H33" s="1">
        <v>2.6525868452000002E-4</v>
      </c>
      <c r="I33" s="1">
        <v>-8.4240920842000003E-4</v>
      </c>
      <c r="J33" s="1">
        <v>3.7767863250000002E-4</v>
      </c>
      <c r="K33" s="1">
        <v>-8.2916952669999996E-4</v>
      </c>
      <c r="L33" s="1">
        <v>3.9354726322999998E-4</v>
      </c>
      <c r="M33" s="1">
        <v>-8.4418326151000005E-4</v>
      </c>
      <c r="N33" s="1">
        <v>2.8221114189000001E-4</v>
      </c>
      <c r="O33" s="1">
        <v>-8.9742592535999998E-4</v>
      </c>
      <c r="P33" s="1">
        <v>1.1909277964E-4</v>
      </c>
      <c r="Q33" s="1">
        <v>-8.9150574058E-4</v>
      </c>
      <c r="R33" s="1">
        <v>6.9473324402000004E-5</v>
      </c>
      <c r="S33" s="1">
        <v>-8.9020177255999999E-4</v>
      </c>
      <c r="T33" s="1">
        <v>1.7430142907000001E-4</v>
      </c>
      <c r="U33" s="1">
        <v>-8.0837344284999998E-4</v>
      </c>
      <c r="V33" s="1">
        <v>3.3453354262999999E-4</v>
      </c>
      <c r="W33" s="1">
        <v>-7.5315631692999998E-4</v>
      </c>
      <c r="X33" s="1">
        <v>4.6359444968E-4</v>
      </c>
      <c r="Y33" s="1">
        <v>-6.8813754477999999E-4</v>
      </c>
      <c r="Z33" s="3">
        <v>4.6029093210000002E-4</v>
      </c>
      <c r="AA33" s="3">
        <v>-7.2101980913000002E-4</v>
      </c>
      <c r="AB33" s="1">
        <v>3.6098246346000001E-4</v>
      </c>
      <c r="AC33" s="1">
        <v>-7.7861739554999998E-4</v>
      </c>
      <c r="AD33" s="1">
        <v>3.1379135908000001E-4</v>
      </c>
      <c r="AE33" s="1">
        <v>-8.4544083802E-4</v>
      </c>
      <c r="AF33" s="1">
        <v>3.7190353032000002E-4</v>
      </c>
      <c r="AG33" s="1">
        <v>-7.4073910946000001E-4</v>
      </c>
      <c r="AH33" s="1">
        <v>4.6103907516000002E-4</v>
      </c>
      <c r="AI33" s="1">
        <v>-6.1692763120000001E-4</v>
      </c>
      <c r="AJ33" s="1">
        <v>6.1623874353000001E-4</v>
      </c>
      <c r="AK33" s="1">
        <v>-5.1122187869999999E-4</v>
      </c>
      <c r="AL33" s="1">
        <v>1.1367391562000001E-3</v>
      </c>
      <c r="AM33" s="1">
        <v>-9.9837966262999989E-4</v>
      </c>
      <c r="AN33" s="1">
        <v>1.1855115880999999E-3</v>
      </c>
      <c r="AO33" s="1">
        <v>-1.2080540182E-3</v>
      </c>
      <c r="AP33" s="1">
        <v>1.0984274559E-3</v>
      </c>
      <c r="AQ33" s="1">
        <v>-1.1365920072E-3</v>
      </c>
      <c r="AR33" s="1">
        <v>1.1500894325E-3</v>
      </c>
      <c r="AS33" s="1">
        <v>-9.2404306633000002E-4</v>
      </c>
      <c r="AT33" s="1">
        <v>6.4689497230999995E-4</v>
      </c>
      <c r="AU33" s="1">
        <v>-5.2767689339999996E-4</v>
      </c>
      <c r="AV33" s="1">
        <v>4.6429742359999998E-4</v>
      </c>
      <c r="AW33" s="1">
        <v>-6.3123134896E-4</v>
      </c>
      <c r="AX33" s="1">
        <v>3.5601085982999998E-4</v>
      </c>
      <c r="AY33" s="1">
        <v>-7.2444998658999997E-4</v>
      </c>
    </row>
    <row r="34" spans="1:51">
      <c r="A34" s="1">
        <v>195000000</v>
      </c>
      <c r="B34" s="1">
        <v>-2.2289293702000001E-4</v>
      </c>
      <c r="C34" s="1">
        <v>-7.7730003976999998E-4</v>
      </c>
      <c r="D34" s="1">
        <v>-4.3657695641999999E-4</v>
      </c>
      <c r="E34" s="1">
        <v>-7.3032622458E-4</v>
      </c>
      <c r="F34" s="1">
        <v>-5.0219433614999995E-4</v>
      </c>
      <c r="G34" s="1">
        <v>-7.2475848718999997E-4</v>
      </c>
      <c r="H34" s="1">
        <v>-4.2868059245E-4</v>
      </c>
      <c r="I34" s="1">
        <v>-7.9610431566999997E-4</v>
      </c>
      <c r="J34" s="1">
        <v>-3.1060262699999998E-4</v>
      </c>
      <c r="K34" s="1">
        <v>-8.8635663269000004E-4</v>
      </c>
      <c r="L34" s="1">
        <v>-2.9681864544000002E-4</v>
      </c>
      <c r="M34" s="1">
        <v>-9.2215224867999996E-4</v>
      </c>
      <c r="N34" s="1">
        <v>-4.3295230715999997E-4</v>
      </c>
      <c r="O34" s="1">
        <v>-8.4968743612999996E-4</v>
      </c>
      <c r="P34" s="1">
        <v>-5.8024504687999995E-4</v>
      </c>
      <c r="Q34" s="1">
        <v>-7.4325082824000001E-4</v>
      </c>
      <c r="R34" s="1">
        <v>-6.0549553018E-4</v>
      </c>
      <c r="S34" s="1">
        <v>-6.9901492678999997E-4</v>
      </c>
      <c r="T34" s="1">
        <v>-4.7924535465000001E-4</v>
      </c>
      <c r="U34" s="1">
        <v>-7.2597688995000001E-4</v>
      </c>
      <c r="V34" s="1">
        <v>-2.6688331855E-4</v>
      </c>
      <c r="W34" s="1">
        <v>-8.1520498497000002E-4</v>
      </c>
      <c r="X34" s="1">
        <v>-1.4322531933E-4</v>
      </c>
      <c r="Y34" s="1">
        <v>-8.4605079610000004E-4</v>
      </c>
      <c r="Z34" s="3">
        <v>-1.8624594667999999E-4</v>
      </c>
      <c r="AA34" s="3">
        <v>-8.6165888933000001E-4</v>
      </c>
      <c r="AB34" s="1">
        <v>-2.9368427930999999E-4</v>
      </c>
      <c r="AC34" s="1">
        <v>-8.4095209604000002E-4</v>
      </c>
      <c r="AD34" s="1">
        <v>-3.4089313704E-4</v>
      </c>
      <c r="AE34" s="1">
        <v>-8.5350353038000004E-4</v>
      </c>
      <c r="AF34" s="1">
        <v>-2.2845655621E-4</v>
      </c>
      <c r="AG34" s="1">
        <v>-8.2300475332999995E-4</v>
      </c>
      <c r="AH34" s="1">
        <v>-5.9757607231999998E-5</v>
      </c>
      <c r="AI34" s="1">
        <v>-7.8838423359999996E-4</v>
      </c>
      <c r="AJ34" s="1">
        <v>1.4389889839E-4</v>
      </c>
      <c r="AK34" s="1">
        <v>-8.0431078095000001E-4</v>
      </c>
      <c r="AL34" s="1">
        <v>1.7533240316000001E-4</v>
      </c>
      <c r="AM34" s="1">
        <v>-1.4906078576999999E-3</v>
      </c>
      <c r="AN34" s="1">
        <v>2.3836464607000001E-5</v>
      </c>
      <c r="AO34" s="1">
        <v>-1.6635839128999999E-3</v>
      </c>
      <c r="AP34" s="1">
        <v>2.4554607080000001E-5</v>
      </c>
      <c r="AQ34" s="1">
        <v>-1.5383729478E-3</v>
      </c>
      <c r="AR34" s="1">
        <v>1.8965981144E-4</v>
      </c>
      <c r="AS34" s="1">
        <v>-1.4069556491E-3</v>
      </c>
      <c r="AT34" s="1">
        <v>1.0148913134E-4</v>
      </c>
      <c r="AU34" s="1">
        <v>-8.4754265844999999E-4</v>
      </c>
      <c r="AV34" s="1">
        <v>-7.7100281487E-5</v>
      </c>
      <c r="AW34" s="1">
        <v>-8.1574195065000005E-4</v>
      </c>
      <c r="AX34" s="1">
        <v>-2.33938772E-4</v>
      </c>
      <c r="AY34" s="1">
        <v>-7.8296323772999998E-4</v>
      </c>
    </row>
    <row r="35" spans="1:51">
      <c r="A35" s="1">
        <v>200000000</v>
      </c>
      <c r="B35" s="1">
        <v>-7.6977279969000004E-4</v>
      </c>
      <c r="C35" s="1">
        <v>-4.1894908644999999E-4</v>
      </c>
      <c r="D35" s="1">
        <v>-8.8767963462000005E-4</v>
      </c>
      <c r="E35" s="1">
        <v>-2.1009278133999999E-4</v>
      </c>
      <c r="F35" s="1">
        <v>-9.4716047169999997E-4</v>
      </c>
      <c r="G35" s="1">
        <v>-1.3843853957999999E-4</v>
      </c>
      <c r="H35" s="1">
        <v>-9.7824004479000006E-4</v>
      </c>
      <c r="I35" s="1">
        <v>-2.8254656353999999E-4</v>
      </c>
      <c r="J35" s="1">
        <v>-9.4128464116000001E-4</v>
      </c>
      <c r="K35" s="1">
        <v>-4.4276792322999999E-4</v>
      </c>
      <c r="L35" s="1">
        <v>-9.4736838946000003E-4</v>
      </c>
      <c r="M35" s="1">
        <v>-4.6598981134999998E-4</v>
      </c>
      <c r="N35" s="1">
        <v>-9.9476973992E-4</v>
      </c>
      <c r="O35" s="1">
        <v>-3.0073279049000002E-4</v>
      </c>
      <c r="P35" s="1">
        <v>-1.0117397178E-3</v>
      </c>
      <c r="Q35" s="1">
        <v>-9.0750661911000006E-5</v>
      </c>
      <c r="R35" s="1">
        <v>-9.8437210544999993E-4</v>
      </c>
      <c r="S35" s="1">
        <v>-2.1174568245999999E-5</v>
      </c>
      <c r="T35" s="1">
        <v>-9.2661660165000001E-4</v>
      </c>
      <c r="U35" s="1">
        <v>-1.5267211710999999E-4</v>
      </c>
      <c r="V35" s="1">
        <v>-8.4315147250999998E-4</v>
      </c>
      <c r="W35" s="1">
        <v>-3.9392604958E-4</v>
      </c>
      <c r="X35" s="1">
        <v>-7.6306128175999998E-4</v>
      </c>
      <c r="Y35" s="1">
        <v>-5.6216923985999998E-4</v>
      </c>
      <c r="Z35" s="3">
        <v>-7.9090968938999996E-4</v>
      </c>
      <c r="AA35" s="3">
        <v>-5.2958627929999998E-4</v>
      </c>
      <c r="AB35" s="1">
        <v>-8.8400399544999995E-4</v>
      </c>
      <c r="AC35" s="1">
        <v>-4.2208784725999998E-4</v>
      </c>
      <c r="AD35" s="1">
        <v>-9.3631830531999997E-4</v>
      </c>
      <c r="AE35" s="1">
        <v>-3.6700331838999999E-4</v>
      </c>
      <c r="AF35" s="1">
        <v>-7.8223377932000004E-4</v>
      </c>
      <c r="AG35" s="1">
        <v>-4.4398492900999997E-4</v>
      </c>
      <c r="AH35" s="1">
        <v>-6.3641526502999999E-4</v>
      </c>
      <c r="AI35" s="1">
        <v>-5.8129231911E-4</v>
      </c>
      <c r="AJ35" s="1">
        <v>-5.126905744E-4</v>
      </c>
      <c r="AK35" s="1">
        <v>-7.3567632352999999E-4</v>
      </c>
      <c r="AL35" s="1">
        <v>-9.3442219077000002E-4</v>
      </c>
      <c r="AM35" s="1">
        <v>-1.2022540904999999E-3</v>
      </c>
      <c r="AN35" s="1">
        <v>-1.1722681811E-3</v>
      </c>
      <c r="AO35" s="1">
        <v>-1.1965654558000001E-3</v>
      </c>
      <c r="AP35" s="1">
        <v>-1.1417984497E-3</v>
      </c>
      <c r="AQ35" s="1">
        <v>-1.0472628055E-3</v>
      </c>
      <c r="AR35" s="1">
        <v>-9.2072476400000003E-4</v>
      </c>
      <c r="AS35" s="1">
        <v>-1.0872024577000001E-3</v>
      </c>
      <c r="AT35" s="1">
        <v>-6.0266943183000005E-4</v>
      </c>
      <c r="AU35" s="1">
        <v>-7.1762566222000003E-4</v>
      </c>
      <c r="AV35" s="1">
        <v>-7.0923374733000005E-4</v>
      </c>
      <c r="AW35" s="1">
        <v>-5.9950025752E-4</v>
      </c>
      <c r="AX35" s="1">
        <v>-8.0007838550999997E-4</v>
      </c>
      <c r="AY35" s="1">
        <v>-4.3192686280000002E-4</v>
      </c>
    </row>
    <row r="38" spans="1:51">
      <c r="A38" s="1">
        <v>100000000</v>
      </c>
      <c r="B38" s="1">
        <f>20*LOG10(SQRT(SUMSQ(B14:C14)))</f>
        <v>-61.95754570717996</v>
      </c>
      <c r="D38" s="1">
        <f>20*LOG10(SQRT(SUMSQ(D14:E14)))</f>
        <v>-61.107617685450549</v>
      </c>
      <c r="F38" s="1">
        <f>20*LOG10(SQRT(SUMSQ(F14:G14)))</f>
        <v>-61.560297338361636</v>
      </c>
      <c r="H38" s="1">
        <f>20*LOG10(SQRT(SUMSQ(H14:I14)))</f>
        <v>-61.678393412089079</v>
      </c>
      <c r="J38" s="1">
        <f>20*LOG10(SQRT(SUMSQ(J14:K14)))</f>
        <v>-61.636292003933335</v>
      </c>
      <c r="L38" s="1">
        <f>20*LOG10(SQRT(SUMSQ(L14:M14)))</f>
        <v>-61.772902423047647</v>
      </c>
      <c r="N38" s="1">
        <f>20*LOG10(SQRT(SUMSQ(N14:O14)))</f>
        <v>-61.40329910893324</v>
      </c>
      <c r="P38" s="1">
        <f>20*LOG10(SQRT(SUMSQ(P14:Q14)))</f>
        <v>-61.79995811361632</v>
      </c>
      <c r="R38" s="1">
        <f>20*LOG10(SQRT(SUMSQ(R14:S14)))</f>
        <v>-61.574290077682356</v>
      </c>
      <c r="T38" s="1">
        <f>20*LOG10(SQRT(SUMSQ(T14:U14)))</f>
        <v>-61.438783090571292</v>
      </c>
      <c r="V38" s="1">
        <f>20*LOG10(SQRT(SUMSQ(V14:W14)))</f>
        <v>-61.434980880483401</v>
      </c>
      <c r="X38" s="1">
        <f>20*LOG10(SQRT(SUMSQ(X14:Y14)))</f>
        <v>-61.635272694536454</v>
      </c>
      <c r="Z38" s="3">
        <f>20*LOG10(SQRT(SUMSQ(Z14:AA14)))</f>
        <v>-61.665027248193603</v>
      </c>
      <c r="AB38" s="1">
        <f>20*LOG10(SQRT(SUMSQ(AB14:AC14)))</f>
        <v>-61.388305638643871</v>
      </c>
      <c r="AD38" s="1">
        <f>20*LOG10(SQRT(SUMSQ(AD14:AE14)))</f>
        <v>-61.5613131632606</v>
      </c>
      <c r="AF38" s="1">
        <f>20*LOG10(SQRT(SUMSQ(AF14:AG14)))</f>
        <v>-61.577953358714545</v>
      </c>
      <c r="AH38" s="1">
        <f>20*LOG10(SQRT(SUMSQ(AH14:AI14)))</f>
        <v>-61.490577294222312</v>
      </c>
      <c r="AJ38" s="1">
        <f>20*LOG10(SQRT(SUMSQ(AJ14:AK14)))</f>
        <v>-62.240022930952307</v>
      </c>
      <c r="AL38" s="1">
        <f>20*LOG10(SQRT(SUMSQ(AL14:AM14)))</f>
        <v>-55.95497074418536</v>
      </c>
      <c r="AN38" s="1">
        <f>20*LOG10(SQRT(SUMSQ(AN14:AO14)))</f>
        <v>-56.671258081063428</v>
      </c>
      <c r="AP38" s="1">
        <f>20*LOG10(SQRT(SUMSQ(AP14:AQ14)))</f>
        <v>-58.623966438810399</v>
      </c>
      <c r="AR38" s="1">
        <f>20*LOG10(SQRT(SUMSQ(AR14:AS14)))</f>
        <v>-58.825962376615252</v>
      </c>
      <c r="AT38" s="1">
        <f>20*LOG10(SQRT(SUMSQ(AT14:AU14)))</f>
        <v>-62.389655096116947</v>
      </c>
      <c r="AV38" s="1">
        <f>20*LOG10(SQRT(SUMSQ(AV14:AW14)))</f>
        <v>-61.492887193086723</v>
      </c>
      <c r="AX38" s="1">
        <f>20*LOG10(SQRT(SUMSQ(AX14:AY14)))</f>
        <v>-61.682985428671273</v>
      </c>
    </row>
    <row r="39" spans="1:51">
      <c r="A39" s="1">
        <v>105000000</v>
      </c>
      <c r="B39" s="1">
        <f t="shared" ref="B39:B59" si="0">20*LOG10(SQRT(SUMSQ(B15:C15)))</f>
        <v>-61.358587503183884</v>
      </c>
      <c r="D39" s="1">
        <f t="shared" ref="D39:D59" si="1">20*LOG10(SQRT(SUMSQ(D15:E15)))</f>
        <v>-60.531790091497115</v>
      </c>
      <c r="F39" s="1">
        <f t="shared" ref="F39:F59" si="2">20*LOG10(SQRT(SUMSQ(F15:G15)))</f>
        <v>-60.978704359283526</v>
      </c>
      <c r="H39" s="1">
        <f t="shared" ref="H39:H59" si="3">20*LOG10(SQRT(SUMSQ(H15:I15)))</f>
        <v>-61.2669816368794</v>
      </c>
      <c r="J39" s="1">
        <f t="shared" ref="J39:J59" si="4">20*LOG10(SQRT(SUMSQ(J15:K15)))</f>
        <v>-61.168699767238373</v>
      </c>
      <c r="L39" s="1">
        <f t="shared" ref="L39:L59" si="5">20*LOG10(SQRT(SUMSQ(L15:M15)))</f>
        <v>-61.135596557677005</v>
      </c>
      <c r="N39" s="1">
        <f t="shared" ref="N39:N59" si="6">20*LOG10(SQRT(SUMSQ(N15:O15)))</f>
        <v>-61.018011837999069</v>
      </c>
      <c r="P39" s="1">
        <f t="shared" ref="P39:P59" si="7">20*LOG10(SQRT(SUMSQ(P15:Q15)))</f>
        <v>-61.474625159087893</v>
      </c>
      <c r="R39" s="1">
        <f t="shared" ref="R39:R59" si="8">20*LOG10(SQRT(SUMSQ(R15:S15)))</f>
        <v>-60.993303040145015</v>
      </c>
      <c r="T39" s="1">
        <f t="shared" ref="T39:T59" si="9">20*LOG10(SQRT(SUMSQ(T15:U15)))</f>
        <v>-60.897768272340613</v>
      </c>
      <c r="V39" s="1">
        <f t="shared" ref="V39:V59" si="10">20*LOG10(SQRT(SUMSQ(V15:W15)))</f>
        <v>-60.937418949424838</v>
      </c>
      <c r="X39" s="1">
        <f t="shared" ref="X39:X59" si="11">20*LOG10(SQRT(SUMSQ(X15:Y15)))</f>
        <v>-61.099574800966295</v>
      </c>
      <c r="Z39" s="3">
        <f t="shared" ref="Z39:Z59" si="12">20*LOG10(SQRT(SUMSQ(Z15:AA15)))</f>
        <v>-60.799093155356196</v>
      </c>
      <c r="AB39" s="1">
        <f t="shared" ref="AB39:AB59" si="13">20*LOG10(SQRT(SUMSQ(AB15:AC15)))</f>
        <v>-60.995725699374304</v>
      </c>
      <c r="AD39" s="1">
        <f t="shared" ref="AD39:AD59" si="14">20*LOG10(SQRT(SUMSQ(AD15:AE15)))</f>
        <v>-60.56599868836345</v>
      </c>
      <c r="AF39" s="1">
        <f t="shared" ref="AF39:AF59" si="15">20*LOG10(SQRT(SUMSQ(AF15:AG15)))</f>
        <v>-60.967548017111035</v>
      </c>
      <c r="AH39" s="1">
        <f t="shared" ref="AH39:AH59" si="16">20*LOG10(SQRT(SUMSQ(AH15:AI15)))</f>
        <v>-61.429223238655624</v>
      </c>
      <c r="AJ39" s="1">
        <f t="shared" ref="AJ39:AJ59" si="17">20*LOG10(SQRT(SUMSQ(AJ15:AK15)))</f>
        <v>-61.46885070905212</v>
      </c>
      <c r="AL39" s="1">
        <f t="shared" ref="AL39:AN59" si="18">20*LOG10(SQRT(SUMSQ(AL15:AM15)))</f>
        <v>-53.720780304919231</v>
      </c>
      <c r="AN39" s="1">
        <f t="shared" si="18"/>
        <v>-53.736049563649487</v>
      </c>
      <c r="AP39" s="1">
        <f t="shared" ref="AP39" si="19">20*LOG10(SQRT(SUMSQ(AP15:AQ15)))</f>
        <v>-55.938082785086543</v>
      </c>
      <c r="AR39" s="1">
        <f t="shared" ref="AR39" si="20">20*LOG10(SQRT(SUMSQ(AR15:AS15)))</f>
        <v>-56.476591104448758</v>
      </c>
      <c r="AT39" s="1">
        <f t="shared" ref="AT39" si="21">20*LOG10(SQRT(SUMSQ(AT15:AU15)))</f>
        <v>-61.397546071333849</v>
      </c>
      <c r="AV39" s="1">
        <f t="shared" ref="AV39" si="22">20*LOG10(SQRT(SUMSQ(AV15:AW15)))</f>
        <v>-61.014519128622553</v>
      </c>
      <c r="AX39" s="1">
        <f t="shared" ref="AX39" si="23">20*LOG10(SQRT(SUMSQ(AX15:AY15)))</f>
        <v>-60.697370744494641</v>
      </c>
    </row>
    <row r="40" spans="1:51">
      <c r="A40" s="1">
        <v>110000000</v>
      </c>
      <c r="B40" s="1">
        <f t="shared" si="0"/>
        <v>-62.503591651101843</v>
      </c>
      <c r="D40" s="1">
        <f t="shared" si="1"/>
        <v>-62.063174481363788</v>
      </c>
      <c r="F40" s="1">
        <f t="shared" si="2"/>
        <v>-62.223974061363513</v>
      </c>
      <c r="H40" s="1">
        <f t="shared" si="3"/>
        <v>-62.613103675415573</v>
      </c>
      <c r="J40" s="1">
        <f t="shared" si="4"/>
        <v>-62.243486920565793</v>
      </c>
      <c r="L40" s="1">
        <f t="shared" si="5"/>
        <v>-62.233496462080168</v>
      </c>
      <c r="N40" s="1">
        <f t="shared" si="6"/>
        <v>-62.502153308365457</v>
      </c>
      <c r="P40" s="1">
        <f t="shared" si="7"/>
        <v>-62.248901115724081</v>
      </c>
      <c r="R40" s="1">
        <f t="shared" si="8"/>
        <v>-61.96054949303668</v>
      </c>
      <c r="T40" s="1">
        <f t="shared" si="9"/>
        <v>-61.969230120341336</v>
      </c>
      <c r="V40" s="1">
        <f t="shared" si="10"/>
        <v>-62.031172521216938</v>
      </c>
      <c r="X40" s="1">
        <f t="shared" si="11"/>
        <v>-61.883232840632083</v>
      </c>
      <c r="Z40" s="3">
        <f t="shared" si="12"/>
        <v>-62.197929046419205</v>
      </c>
      <c r="AB40" s="1">
        <f t="shared" si="13"/>
        <v>-61.894276688265322</v>
      </c>
      <c r="AD40" s="1">
        <f t="shared" si="14"/>
        <v>-61.716044064865613</v>
      </c>
      <c r="AF40" s="1">
        <f t="shared" si="15"/>
        <v>-61.794541345104889</v>
      </c>
      <c r="AH40" s="1">
        <f t="shared" si="16"/>
        <v>-61.931384280641069</v>
      </c>
      <c r="AJ40" s="1">
        <f t="shared" si="17"/>
        <v>-62.016260906828663</v>
      </c>
      <c r="AL40" s="1">
        <f t="shared" si="18"/>
        <v>-55.704757226582267</v>
      </c>
      <c r="AN40" s="1">
        <f t="shared" si="18"/>
        <v>-55.522191803853232</v>
      </c>
      <c r="AP40" s="1">
        <f t="shared" ref="AP40" si="24">20*LOG10(SQRT(SUMSQ(AP16:AQ16)))</f>
        <v>-56.866700437455506</v>
      </c>
      <c r="AR40" s="1">
        <f t="shared" ref="AR40" si="25">20*LOG10(SQRT(SUMSQ(AR16:AS16)))</f>
        <v>-57.766542398935606</v>
      </c>
      <c r="AT40" s="1">
        <f t="shared" ref="AT40" si="26">20*LOG10(SQRT(SUMSQ(AT16:AU16)))</f>
        <v>-61.367676606227775</v>
      </c>
      <c r="AV40" s="1">
        <f t="shared" ref="AV40" si="27">20*LOG10(SQRT(SUMSQ(AV16:AW16)))</f>
        <v>-62.038291698000393</v>
      </c>
      <c r="AX40" s="1">
        <f t="shared" ref="AX40" si="28">20*LOG10(SQRT(SUMSQ(AX16:AY16)))</f>
        <v>-62.312896334826092</v>
      </c>
    </row>
    <row r="41" spans="1:51">
      <c r="A41" s="1">
        <v>115000000</v>
      </c>
      <c r="B41" s="1">
        <f t="shared" si="0"/>
        <v>-62.776776410535064</v>
      </c>
      <c r="D41" s="1">
        <f t="shared" si="1"/>
        <v>-61.76723761997021</v>
      </c>
      <c r="F41" s="1">
        <f t="shared" si="2"/>
        <v>-61.638955848088116</v>
      </c>
      <c r="H41" s="1">
        <f t="shared" si="3"/>
        <v>-61.966591329934232</v>
      </c>
      <c r="J41" s="1">
        <f t="shared" si="4"/>
        <v>-62.024097894929909</v>
      </c>
      <c r="L41" s="1">
        <f t="shared" si="5"/>
        <v>-62.216949829473968</v>
      </c>
      <c r="N41" s="1">
        <f t="shared" si="6"/>
        <v>-62.289522920858303</v>
      </c>
      <c r="P41" s="1">
        <f t="shared" si="7"/>
        <v>-62.114901274433755</v>
      </c>
      <c r="R41" s="1">
        <f t="shared" si="8"/>
        <v>-61.935302720088316</v>
      </c>
      <c r="T41" s="1">
        <f t="shared" si="9"/>
        <v>-61.631215043327323</v>
      </c>
      <c r="V41" s="1">
        <f t="shared" si="10"/>
        <v>-61.699432753865423</v>
      </c>
      <c r="X41" s="1">
        <f t="shared" si="11"/>
        <v>-61.780951234390585</v>
      </c>
      <c r="Z41" s="3">
        <f t="shared" si="12"/>
        <v>-61.672990279397112</v>
      </c>
      <c r="AB41" s="1">
        <f t="shared" si="13"/>
        <v>-61.529264057874343</v>
      </c>
      <c r="AD41" s="1">
        <f t="shared" si="14"/>
        <v>-61.379888678550934</v>
      </c>
      <c r="AF41" s="1">
        <f t="shared" si="15"/>
        <v>-61.599271594530791</v>
      </c>
      <c r="AH41" s="1">
        <f t="shared" si="16"/>
        <v>-61.444295320170099</v>
      </c>
      <c r="AJ41" s="1">
        <f t="shared" si="17"/>
        <v>-62.347244815096914</v>
      </c>
      <c r="AL41" s="1">
        <f t="shared" si="18"/>
        <v>-57.615959285453528</v>
      </c>
      <c r="AN41" s="1">
        <f t="shared" si="18"/>
        <v>-58.126819157010829</v>
      </c>
      <c r="AP41" s="1">
        <f t="shared" ref="AP41" si="29">20*LOG10(SQRT(SUMSQ(AP17:AQ17)))</f>
        <v>-59.381883813633806</v>
      </c>
      <c r="AR41" s="1">
        <f t="shared" ref="AR41" si="30">20*LOG10(SQRT(SUMSQ(AR17:AS17)))</f>
        <v>-60.950575324193316</v>
      </c>
      <c r="AT41" s="1">
        <f t="shared" ref="AT41" si="31">20*LOG10(SQRT(SUMSQ(AT17:AU17)))</f>
        <v>-61.654323400317793</v>
      </c>
      <c r="AV41" s="1">
        <f t="shared" ref="AV41" si="32">20*LOG10(SQRT(SUMSQ(AV17:AW17)))</f>
        <v>-61.460791338396803</v>
      </c>
      <c r="AX41" s="1">
        <f t="shared" ref="AX41" si="33">20*LOG10(SQRT(SUMSQ(AX17:AY17)))</f>
        <v>-61.587464140805011</v>
      </c>
    </row>
    <row r="42" spans="1:51">
      <c r="A42" s="1">
        <v>120000000</v>
      </c>
      <c r="B42" s="1">
        <f t="shared" si="0"/>
        <v>-60.130486542020364</v>
      </c>
      <c r="D42" s="1">
        <f t="shared" si="1"/>
        <v>-59.503970464900902</v>
      </c>
      <c r="F42" s="1">
        <f t="shared" si="2"/>
        <v>-59.525855182038924</v>
      </c>
      <c r="H42" s="1">
        <f t="shared" si="3"/>
        <v>-59.719665397306237</v>
      </c>
      <c r="J42" s="1">
        <f t="shared" si="4"/>
        <v>-59.992293035926359</v>
      </c>
      <c r="L42" s="1">
        <f t="shared" si="5"/>
        <v>-60.221804024604246</v>
      </c>
      <c r="N42" s="1">
        <f t="shared" si="6"/>
        <v>-60.113135814983437</v>
      </c>
      <c r="P42" s="1">
        <f t="shared" si="7"/>
        <v>-59.968945707218168</v>
      </c>
      <c r="R42" s="1">
        <f t="shared" si="8"/>
        <v>-59.793518010341302</v>
      </c>
      <c r="T42" s="1">
        <f t="shared" si="9"/>
        <v>-59.615355404104577</v>
      </c>
      <c r="V42" s="1">
        <f t="shared" si="10"/>
        <v>-59.58893963861405</v>
      </c>
      <c r="X42" s="1">
        <f t="shared" si="11"/>
        <v>-59.496682655193716</v>
      </c>
      <c r="Z42" s="3">
        <f t="shared" si="12"/>
        <v>-59.550944882954454</v>
      </c>
      <c r="AB42" s="1">
        <f t="shared" si="13"/>
        <v>-59.314663915839702</v>
      </c>
      <c r="AD42" s="1">
        <f t="shared" si="14"/>
        <v>-59.203383063402065</v>
      </c>
      <c r="AF42" s="1">
        <f t="shared" si="15"/>
        <v>-59.319402556545775</v>
      </c>
      <c r="AH42" s="1">
        <f t="shared" si="16"/>
        <v>-59.451413075957447</v>
      </c>
      <c r="AJ42" s="1">
        <f t="shared" si="17"/>
        <v>-59.990139649771017</v>
      </c>
      <c r="AL42" s="1">
        <f t="shared" si="18"/>
        <v>-56.108178251214866</v>
      </c>
      <c r="AN42" s="1">
        <f t="shared" si="18"/>
        <v>-56.634139754656196</v>
      </c>
      <c r="AP42" s="1">
        <f t="shared" ref="AP42" si="34">20*LOG10(SQRT(SUMSQ(AP18:AQ18)))</f>
        <v>-58.419727832114546</v>
      </c>
      <c r="AR42" s="1">
        <f t="shared" ref="AR42" si="35">20*LOG10(SQRT(SUMSQ(AR18:AS18)))</f>
        <v>-59.698254820693045</v>
      </c>
      <c r="AT42" s="1">
        <f t="shared" ref="AT42" si="36">20*LOG10(SQRT(SUMSQ(AT18:AU18)))</f>
        <v>-59.807635395521999</v>
      </c>
      <c r="AV42" s="1">
        <f t="shared" ref="AV42" si="37">20*LOG10(SQRT(SUMSQ(AV18:AW18)))</f>
        <v>-59.231455741173143</v>
      </c>
      <c r="AX42" s="1">
        <f t="shared" ref="AX42" si="38">20*LOG10(SQRT(SUMSQ(AX18:AY18)))</f>
        <v>-59.234932941888303</v>
      </c>
    </row>
    <row r="43" spans="1:51">
      <c r="A43" s="1">
        <v>125000000</v>
      </c>
      <c r="B43" s="1">
        <f t="shared" si="0"/>
        <v>-55.482627584697028</v>
      </c>
      <c r="D43" s="1">
        <f t="shared" si="1"/>
        <v>-55.530988068021969</v>
      </c>
      <c r="F43" s="1">
        <f t="shared" si="2"/>
        <v>-55.696579300513271</v>
      </c>
      <c r="H43" s="1">
        <f t="shared" si="3"/>
        <v>-55.814283642517822</v>
      </c>
      <c r="J43" s="1">
        <f t="shared" si="4"/>
        <v>-55.937726724921177</v>
      </c>
      <c r="L43" s="1">
        <f t="shared" si="5"/>
        <v>-55.949636023416502</v>
      </c>
      <c r="N43" s="1">
        <f t="shared" si="6"/>
        <v>-55.949008033809775</v>
      </c>
      <c r="P43" s="1">
        <f t="shared" si="7"/>
        <v>-55.832960375281573</v>
      </c>
      <c r="R43" s="1">
        <f t="shared" si="8"/>
        <v>-55.627581636634346</v>
      </c>
      <c r="T43" s="1">
        <f t="shared" si="9"/>
        <v>-55.387414702161081</v>
      </c>
      <c r="V43" s="1">
        <f t="shared" si="10"/>
        <v>-55.295451972263805</v>
      </c>
      <c r="X43" s="1">
        <f t="shared" si="11"/>
        <v>-55.369774272656393</v>
      </c>
      <c r="Z43" s="3">
        <f t="shared" si="12"/>
        <v>-55.130159633997089</v>
      </c>
      <c r="AB43" s="1">
        <f t="shared" si="13"/>
        <v>-55.120522586657614</v>
      </c>
      <c r="AD43" s="1">
        <f t="shared" si="14"/>
        <v>-55.00978732988532</v>
      </c>
      <c r="AF43" s="1">
        <f t="shared" si="15"/>
        <v>-55.042729374165503</v>
      </c>
      <c r="AH43" s="1">
        <f t="shared" si="16"/>
        <v>-54.977823274591593</v>
      </c>
      <c r="AJ43" s="1">
        <f t="shared" si="17"/>
        <v>-55.322028591124202</v>
      </c>
      <c r="AL43" s="1">
        <f t="shared" si="18"/>
        <v>-53.099586701365347</v>
      </c>
      <c r="AN43" s="1">
        <f t="shared" si="18"/>
        <v>-53.284655630108489</v>
      </c>
      <c r="AP43" s="1">
        <f t="shared" ref="AP43" si="39">20*LOG10(SQRT(SUMSQ(AP19:AQ19)))</f>
        <v>-54.56443170409662</v>
      </c>
      <c r="AR43" s="1">
        <f t="shared" ref="AR43" si="40">20*LOG10(SQRT(SUMSQ(AR19:AS19)))</f>
        <v>-55.467792810832044</v>
      </c>
      <c r="AT43" s="1">
        <f t="shared" ref="AT43" si="41">20*LOG10(SQRT(SUMSQ(AT19:AU19)))</f>
        <v>-55.602901464159523</v>
      </c>
      <c r="AV43" s="1">
        <f t="shared" ref="AV43" si="42">20*LOG10(SQRT(SUMSQ(AV19:AW19)))</f>
        <v>-54.950901441512556</v>
      </c>
      <c r="AX43" s="1">
        <f t="shared" ref="AX43" si="43">20*LOG10(SQRT(SUMSQ(AX19:AY19)))</f>
        <v>-55.173095233142526</v>
      </c>
    </row>
    <row r="44" spans="1:51">
      <c r="A44" s="1">
        <v>130000000</v>
      </c>
      <c r="B44" s="1">
        <f t="shared" si="0"/>
        <v>-48.283803378860398</v>
      </c>
      <c r="D44" s="1">
        <f t="shared" si="1"/>
        <v>-48.265782812356804</v>
      </c>
      <c r="F44" s="1">
        <f t="shared" si="2"/>
        <v>-48.535287388156164</v>
      </c>
      <c r="H44" s="1">
        <f t="shared" si="3"/>
        <v>-48.891012572134656</v>
      </c>
      <c r="J44" s="1">
        <f t="shared" si="4"/>
        <v>-49.184187104009808</v>
      </c>
      <c r="L44" s="1">
        <f t="shared" si="5"/>
        <v>-49.142693092084855</v>
      </c>
      <c r="N44" s="1">
        <f t="shared" si="6"/>
        <v>-49.100961922460925</v>
      </c>
      <c r="P44" s="1">
        <f t="shared" si="7"/>
        <v>-48.800292180838653</v>
      </c>
      <c r="R44" s="1">
        <f t="shared" si="8"/>
        <v>-48.456369882398647</v>
      </c>
      <c r="T44" s="1">
        <f t="shared" si="9"/>
        <v>-48.203064626100563</v>
      </c>
      <c r="V44" s="1">
        <f t="shared" si="10"/>
        <v>-48.078250715312691</v>
      </c>
      <c r="X44" s="1">
        <f t="shared" si="11"/>
        <v>-48.024768738243168</v>
      </c>
      <c r="Z44" s="3">
        <f t="shared" si="12"/>
        <v>-47.958525687117721</v>
      </c>
      <c r="AB44" s="1">
        <f t="shared" si="13"/>
        <v>-47.927718013592269</v>
      </c>
      <c r="AD44" s="1">
        <f t="shared" si="14"/>
        <v>-47.823411120664915</v>
      </c>
      <c r="AF44" s="1">
        <f t="shared" si="15"/>
        <v>-47.777426272868752</v>
      </c>
      <c r="AH44" s="1">
        <f t="shared" si="16"/>
        <v>-47.780360817600723</v>
      </c>
      <c r="AJ44" s="1">
        <f t="shared" si="17"/>
        <v>-48.082423954357274</v>
      </c>
      <c r="AL44" s="1">
        <f t="shared" si="18"/>
        <v>-47.299331776816935</v>
      </c>
      <c r="AN44" s="1">
        <f t="shared" si="18"/>
        <v>-47.482881084003772</v>
      </c>
      <c r="AP44" s="1">
        <f t="shared" ref="AP44" si="44">20*LOG10(SQRT(SUMSQ(AP20:AQ20)))</f>
        <v>-48.103992217714726</v>
      </c>
      <c r="AR44" s="1">
        <f t="shared" ref="AR44" si="45">20*LOG10(SQRT(SUMSQ(AR20:AS20)))</f>
        <v>-48.422850098015722</v>
      </c>
      <c r="AT44" s="1">
        <f t="shared" ref="AT44" si="46">20*LOG10(SQRT(SUMSQ(AT20:AU20)))</f>
        <v>-48.176996750869563</v>
      </c>
      <c r="AV44" s="1">
        <f t="shared" ref="AV44" si="47">20*LOG10(SQRT(SUMSQ(AV20:AW20)))</f>
        <v>-47.876502406053504</v>
      </c>
      <c r="AX44" s="1">
        <f t="shared" ref="AX44" si="48">20*LOG10(SQRT(SUMSQ(AX20:AY20)))</f>
        <v>-48.030492225583231</v>
      </c>
    </row>
    <row r="45" spans="1:51">
      <c r="A45" s="1">
        <v>135000000</v>
      </c>
      <c r="B45" s="1">
        <f t="shared" si="0"/>
        <v>-35.944830754999025</v>
      </c>
      <c r="D45" s="1">
        <f t="shared" si="1"/>
        <v>-35.861402022307985</v>
      </c>
      <c r="F45" s="1">
        <f t="shared" si="2"/>
        <v>-36.256355882176251</v>
      </c>
      <c r="H45" s="1">
        <f t="shared" si="3"/>
        <v>-36.859806425231426</v>
      </c>
      <c r="J45" s="1">
        <f t="shared" si="4"/>
        <v>-37.430003092320725</v>
      </c>
      <c r="L45" s="1">
        <f t="shared" si="5"/>
        <v>-37.411048101308218</v>
      </c>
      <c r="N45" s="1">
        <f t="shared" si="6"/>
        <v>-37.187197994704746</v>
      </c>
      <c r="P45" s="1">
        <f t="shared" si="7"/>
        <v>-36.629983434122877</v>
      </c>
      <c r="R45" s="1">
        <f t="shared" si="8"/>
        <v>-36.141800636379976</v>
      </c>
      <c r="T45" s="1">
        <f t="shared" si="9"/>
        <v>-35.898239459065778</v>
      </c>
      <c r="V45" s="1">
        <f t="shared" si="10"/>
        <v>-35.873529355336132</v>
      </c>
      <c r="X45" s="1">
        <f t="shared" si="11"/>
        <v>-35.910083902291703</v>
      </c>
      <c r="Z45" s="3">
        <f t="shared" si="12"/>
        <v>-35.926991863546014</v>
      </c>
      <c r="AB45" s="1">
        <f t="shared" si="13"/>
        <v>-35.870187042380216</v>
      </c>
      <c r="AD45" s="1">
        <f t="shared" si="14"/>
        <v>-35.793509026386268</v>
      </c>
      <c r="AF45" s="1">
        <f t="shared" si="15"/>
        <v>-35.75814514276334</v>
      </c>
      <c r="AH45" s="1">
        <f t="shared" si="16"/>
        <v>-35.821212064812961</v>
      </c>
      <c r="AJ45" s="1">
        <f t="shared" si="17"/>
        <v>-36.122921732216511</v>
      </c>
      <c r="AL45" s="1">
        <f t="shared" si="18"/>
        <v>-36.284910444766957</v>
      </c>
      <c r="AN45" s="1">
        <f t="shared" si="18"/>
        <v>-36.490109179873109</v>
      </c>
      <c r="AP45" s="1">
        <f t="shared" ref="AP45" si="49">20*LOG10(SQRT(SUMSQ(AP21:AQ21)))</f>
        <v>-36.730962713216051</v>
      </c>
      <c r="AR45" s="1">
        <f t="shared" ref="AR45" si="50">20*LOG10(SQRT(SUMSQ(AR21:AS21)))</f>
        <v>-36.782112311247502</v>
      </c>
      <c r="AT45" s="1">
        <f t="shared" ref="AT45" si="51">20*LOG10(SQRT(SUMSQ(AT21:AU21)))</f>
        <v>-36.392459898256206</v>
      </c>
      <c r="AV45" s="1">
        <f t="shared" ref="AV45" si="52">20*LOG10(SQRT(SUMSQ(AV21:AW21)))</f>
        <v>-35.994492782016714</v>
      </c>
      <c r="AX45" s="1">
        <f t="shared" ref="AX45" si="53">20*LOG10(SQRT(SUMSQ(AX21:AY21)))</f>
        <v>-35.99666914203106</v>
      </c>
    </row>
    <row r="46" spans="1:51">
      <c r="A46" s="1">
        <v>140000000</v>
      </c>
      <c r="B46" s="1">
        <f t="shared" si="0"/>
        <v>-14.131740491406585</v>
      </c>
      <c r="D46" s="1">
        <f t="shared" si="1"/>
        <v>-13.609959976033066</v>
      </c>
      <c r="F46" s="1">
        <f t="shared" si="2"/>
        <v>-13.921122545247986</v>
      </c>
      <c r="H46" s="1">
        <f t="shared" si="3"/>
        <v>-14.933175316730622</v>
      </c>
      <c r="J46" s="1">
        <f t="shared" si="4"/>
        <v>-16.057648391418127</v>
      </c>
      <c r="L46" s="1">
        <f t="shared" si="5"/>
        <v>-16.396480629005438</v>
      </c>
      <c r="N46" s="1">
        <f t="shared" si="6"/>
        <v>-15.69397969744311</v>
      </c>
      <c r="P46" s="1">
        <f t="shared" si="7"/>
        <v>-14.665208200954812</v>
      </c>
      <c r="R46" s="1">
        <f t="shared" si="8"/>
        <v>-14.127740728426696</v>
      </c>
      <c r="T46" s="1">
        <f t="shared" si="9"/>
        <v>-14.179054815589653</v>
      </c>
      <c r="V46" s="1">
        <f t="shared" si="10"/>
        <v>-14.735463088151716</v>
      </c>
      <c r="X46" s="1">
        <f t="shared" si="11"/>
        <v>-15.173880029539966</v>
      </c>
      <c r="Z46" s="3">
        <f t="shared" si="12"/>
        <v>-15.187116731293893</v>
      </c>
      <c r="AB46" s="1">
        <f t="shared" si="13"/>
        <v>-14.720431929886953</v>
      </c>
      <c r="AD46" s="1">
        <f t="shared" si="14"/>
        <v>-14.388213079041424</v>
      </c>
      <c r="AF46" s="1">
        <f t="shared" si="15"/>
        <v>-14.562917619597972</v>
      </c>
      <c r="AH46" s="1">
        <f t="shared" si="16"/>
        <v>-15.036017593919151</v>
      </c>
      <c r="AJ46" s="1">
        <f t="shared" si="17"/>
        <v>-15.533308764941944</v>
      </c>
      <c r="AL46" s="1">
        <f t="shared" si="18"/>
        <v>-15.776099517737887</v>
      </c>
      <c r="AN46" s="1">
        <f t="shared" si="18"/>
        <v>-16.005861341863291</v>
      </c>
      <c r="AP46" s="1">
        <f t="shared" ref="AP46" si="54">20*LOG10(SQRT(SUMSQ(AP22:AQ22)))</f>
        <v>-16.332786160203266</v>
      </c>
      <c r="AR46" s="1">
        <f t="shared" ref="AR46" si="55">20*LOG10(SQRT(SUMSQ(AR22:AS22)))</f>
        <v>-16.593883214578863</v>
      </c>
      <c r="AT46" s="1">
        <f t="shared" ref="AT46" si="56">20*LOG10(SQRT(SUMSQ(AT22:AU22)))</f>
        <v>-16.390749464305355</v>
      </c>
      <c r="AV46" s="1">
        <f t="shared" ref="AV46" si="57">20*LOG10(SQRT(SUMSQ(AV22:AW22)))</f>
        <v>-15.628113026761131</v>
      </c>
      <c r="AX46" s="1">
        <f t="shared" ref="AX46" si="58">20*LOG10(SQRT(SUMSQ(AX22:AY22)))</f>
        <v>-14.777173546739011</v>
      </c>
    </row>
    <row r="47" spans="1:51">
      <c r="A47" s="1">
        <v>143050000</v>
      </c>
      <c r="B47" s="1">
        <f t="shared" si="0"/>
        <v>-4.6900721272653128</v>
      </c>
      <c r="D47" s="1">
        <f t="shared" si="1"/>
        <v>-3.7911802560838979</v>
      </c>
      <c r="F47" s="1">
        <f t="shared" si="2"/>
        <v>-3.9015028759003183</v>
      </c>
      <c r="H47" s="1">
        <f t="shared" si="3"/>
        <v>-4.6079076359808564</v>
      </c>
      <c r="J47" s="1">
        <f t="shared" si="4"/>
        <v>-5.4853373907284197</v>
      </c>
      <c r="L47" s="1">
        <f t="shared" si="5"/>
        <v>-5.8399463176642543</v>
      </c>
      <c r="N47" s="1">
        <f t="shared" si="6"/>
        <v>-5.1840785209143387</v>
      </c>
      <c r="P47" s="1">
        <f t="shared" si="7"/>
        <v>-4.2647224074499981</v>
      </c>
      <c r="R47" s="1">
        <f t="shared" si="8"/>
        <v>-3.8619263689111065</v>
      </c>
      <c r="T47" s="1">
        <f t="shared" si="9"/>
        <v>-4.1864167901052864</v>
      </c>
      <c r="V47" s="1">
        <f t="shared" si="10"/>
        <v>-5.0521082568601052</v>
      </c>
      <c r="X47" s="1">
        <f t="shared" si="11"/>
        <v>-5.7588875446865249</v>
      </c>
      <c r="Z47" s="3">
        <f t="shared" si="12"/>
        <v>-5.7677210739638429</v>
      </c>
      <c r="AB47" s="1">
        <f t="shared" si="13"/>
        <v>-5.1331572372853547</v>
      </c>
      <c r="AD47" s="1">
        <f t="shared" si="14"/>
        <v>-4.4944590801854725</v>
      </c>
      <c r="AF47" s="1">
        <f t="shared" si="15"/>
        <v>-4.4248336519621718</v>
      </c>
      <c r="AH47" s="1">
        <f t="shared" si="16"/>
        <v>-4.7496059068554688</v>
      </c>
      <c r="AJ47" s="1">
        <f t="shared" si="17"/>
        <v>-5.1047019881805529</v>
      </c>
      <c r="AL47" s="1">
        <f t="shared" si="18"/>
        <v>-4.7451823689861587</v>
      </c>
      <c r="AN47" s="1">
        <f t="shared" si="18"/>
        <v>-4.7655309319506305</v>
      </c>
      <c r="AP47" s="1">
        <f t="shared" ref="AP47" si="59">20*LOG10(SQRT(SUMSQ(AP23:AQ23)))</f>
        <v>-5.4401193665038221</v>
      </c>
      <c r="AR47" s="1">
        <f t="shared" ref="AR47" si="60">20*LOG10(SQRT(SUMSQ(AR23:AS23)))</f>
        <v>-6.2284330488837147</v>
      </c>
      <c r="AT47" s="1">
        <f t="shared" ref="AT47" si="61">20*LOG10(SQRT(SUMSQ(AT23:AU23)))</f>
        <v>-6.8332458565489542</v>
      </c>
      <c r="AV47" s="1">
        <f t="shared" ref="AV47" si="62">20*LOG10(SQRT(SUMSQ(AV23:AW23)))</f>
        <v>-5.8583371716517485</v>
      </c>
      <c r="AX47" s="1">
        <f t="shared" ref="AX47" si="63">20*LOG10(SQRT(SUMSQ(AX23:AY23)))</f>
        <v>-4.5055162756013996</v>
      </c>
    </row>
    <row r="48" spans="1:51">
      <c r="A48" s="1">
        <v>145000000</v>
      </c>
      <c r="B48" s="1">
        <f t="shared" si="0"/>
        <v>-8.0232375349505443</v>
      </c>
      <c r="D48" s="1">
        <f t="shared" si="1"/>
        <v>-7.3336149761208569</v>
      </c>
      <c r="F48" s="1">
        <f t="shared" si="2"/>
        <v>-7.4539034900564758</v>
      </c>
      <c r="H48" s="1">
        <f t="shared" si="3"/>
        <v>-8.0834595168865579</v>
      </c>
      <c r="J48" s="1">
        <f t="shared" si="4"/>
        <v>-8.8069361122847329</v>
      </c>
      <c r="L48" s="1">
        <f t="shared" si="5"/>
        <v>-9.1130460845540426</v>
      </c>
      <c r="N48" s="1">
        <f t="shared" si="6"/>
        <v>-8.5615361530664504</v>
      </c>
      <c r="P48" s="1">
        <f t="shared" si="7"/>
        <v>-7.6629045034123822</v>
      </c>
      <c r="R48" s="1">
        <f t="shared" si="8"/>
        <v>-7.1545672080166254</v>
      </c>
      <c r="T48" s="1">
        <f t="shared" si="9"/>
        <v>-7.3888661162171179</v>
      </c>
      <c r="V48" s="1">
        <f t="shared" si="10"/>
        <v>-8.0954470954428821</v>
      </c>
      <c r="X48" s="1">
        <f t="shared" si="11"/>
        <v>-8.7461292948921603</v>
      </c>
      <c r="Z48" s="3">
        <f t="shared" si="12"/>
        <v>-8.8915328956433921</v>
      </c>
      <c r="AB48" s="1">
        <f t="shared" si="13"/>
        <v>-8.4899179537200595</v>
      </c>
      <c r="AD48" s="1">
        <f t="shared" si="14"/>
        <v>-7.882207817060392</v>
      </c>
      <c r="AF48" s="1">
        <f t="shared" si="15"/>
        <v>-7.7036451869682896</v>
      </c>
      <c r="AH48" s="1">
        <f t="shared" si="16"/>
        <v>-7.872896779246048</v>
      </c>
      <c r="AJ48" s="1">
        <f t="shared" si="17"/>
        <v>-8.1906743545122431</v>
      </c>
      <c r="AL48" s="1">
        <f t="shared" si="18"/>
        <v>-8.2186054514384779</v>
      </c>
      <c r="AN48" s="1">
        <f t="shared" si="18"/>
        <v>-8.1839797298139487</v>
      </c>
      <c r="AP48" s="1">
        <f t="shared" ref="AP48" si="64">20*LOG10(SQRT(SUMSQ(AP24:AQ24)))</f>
        <v>-8.5954777581215165</v>
      </c>
      <c r="AR48" s="1">
        <f t="shared" ref="AR48" si="65">20*LOG10(SQRT(SUMSQ(AR24:AS24)))</f>
        <v>-9.3774288595089068</v>
      </c>
      <c r="AT48" s="1">
        <f t="shared" ref="AT48" si="66">20*LOG10(SQRT(SUMSQ(AT24:AU24)))</f>
        <v>-9.7319920081234965</v>
      </c>
      <c r="AV48" s="1">
        <f t="shared" ref="AV48" si="67">20*LOG10(SQRT(SUMSQ(AV24:AW24)))</f>
        <v>-8.9517398422091148</v>
      </c>
      <c r="AX48" s="1">
        <f t="shared" ref="AX48" si="68">20*LOG10(SQRT(SUMSQ(AX24:AY24)))</f>
        <v>-7.9008524066386059</v>
      </c>
    </row>
    <row r="49" spans="1:50">
      <c r="A49" s="1">
        <v>150000000</v>
      </c>
      <c r="B49" s="1">
        <f t="shared" si="0"/>
        <v>-21.863669480703621</v>
      </c>
      <c r="D49" s="1">
        <f t="shared" si="1"/>
        <v>-20.996740962997244</v>
      </c>
      <c r="F49" s="1">
        <f t="shared" si="2"/>
        <v>-21.145533198405111</v>
      </c>
      <c r="H49" s="1">
        <f t="shared" si="3"/>
        <v>-22.169205550964929</v>
      </c>
      <c r="J49" s="1">
        <f t="shared" si="4"/>
        <v>-23.374826166560638</v>
      </c>
      <c r="L49" s="1">
        <f t="shared" si="5"/>
        <v>-23.747515139100528</v>
      </c>
      <c r="N49" s="1">
        <f t="shared" si="6"/>
        <v>-22.751032345041597</v>
      </c>
      <c r="P49" s="1">
        <f t="shared" si="7"/>
        <v>-21.196975610585682</v>
      </c>
      <c r="R49" s="1">
        <f t="shared" si="8"/>
        <v>-20.254991422811806</v>
      </c>
      <c r="T49" s="1">
        <f t="shared" si="9"/>
        <v>-20.362838061038563</v>
      </c>
      <c r="V49" s="1">
        <f t="shared" si="10"/>
        <v>-21.174958201723094</v>
      </c>
      <c r="X49" s="1">
        <f t="shared" si="11"/>
        <v>-21.926559673229864</v>
      </c>
      <c r="Z49" s="3">
        <f t="shared" si="12"/>
        <v>-21.850528662672954</v>
      </c>
      <c r="AB49" s="1">
        <f t="shared" si="13"/>
        <v>-21.035031951485266</v>
      </c>
      <c r="AD49" s="1">
        <f t="shared" si="14"/>
        <v>-20.19350312441842</v>
      </c>
      <c r="AF49" s="1">
        <f t="shared" si="15"/>
        <v>-20.045791798244892</v>
      </c>
      <c r="AH49" s="1">
        <f t="shared" si="16"/>
        <v>-20.421509147888028</v>
      </c>
      <c r="AJ49" s="1">
        <f t="shared" si="17"/>
        <v>-20.854696974362405</v>
      </c>
      <c r="AL49" s="1">
        <f t="shared" si="18"/>
        <v>-20.957306367214379</v>
      </c>
      <c r="AN49" s="1">
        <f t="shared" si="18"/>
        <v>-20.59230091192218</v>
      </c>
      <c r="AP49" s="1">
        <f t="shared" ref="AP49" si="69">20*LOG10(SQRT(SUMSQ(AP25:AQ25)))</f>
        <v>-20.750950042402707</v>
      </c>
      <c r="AR49" s="1">
        <f t="shared" ref="AR49" si="70">20*LOG10(SQRT(SUMSQ(AR25:AS25)))</f>
        <v>-21.621934871108483</v>
      </c>
      <c r="AT49" s="1">
        <f t="shared" ref="AT49" si="71">20*LOG10(SQRT(SUMSQ(AT25:AU25)))</f>
        <v>-22.393159464271598</v>
      </c>
      <c r="AV49" s="1">
        <f t="shared" ref="AV49" si="72">20*LOG10(SQRT(SUMSQ(AV25:AW25)))</f>
        <v>-21.949204307767786</v>
      </c>
      <c r="AX49" s="1">
        <f t="shared" ref="AX49" si="73">20*LOG10(SQRT(SUMSQ(AX25:AY25)))</f>
        <v>-21.03873768849094</v>
      </c>
    </row>
    <row r="50" spans="1:50">
      <c r="A50" s="1">
        <v>155000000</v>
      </c>
      <c r="B50" s="1">
        <f t="shared" si="0"/>
        <v>-32.365106938362182</v>
      </c>
      <c r="D50" s="1">
        <f t="shared" si="1"/>
        <v>-31.120177367388276</v>
      </c>
      <c r="F50" s="1">
        <f t="shared" si="2"/>
        <v>-31.423251808080188</v>
      </c>
      <c r="H50" s="1">
        <f t="shared" si="3"/>
        <v>-33.17546122369491</v>
      </c>
      <c r="J50" s="1">
        <f t="shared" si="4"/>
        <v>-35.553170740065106</v>
      </c>
      <c r="L50" s="1">
        <f t="shared" si="5"/>
        <v>-36.362412417805864</v>
      </c>
      <c r="N50" s="1">
        <f t="shared" si="6"/>
        <v>-34.322029578147166</v>
      </c>
      <c r="P50" s="1">
        <f t="shared" si="7"/>
        <v>-31.866572316028346</v>
      </c>
      <c r="R50" s="1">
        <f t="shared" si="8"/>
        <v>-30.708462925099546</v>
      </c>
      <c r="T50" s="1">
        <f t="shared" si="9"/>
        <v>-31.096954567287945</v>
      </c>
      <c r="V50" s="1">
        <f t="shared" si="10"/>
        <v>-32.523433836826968</v>
      </c>
      <c r="X50" s="1">
        <f t="shared" si="11"/>
        <v>-33.581263066348527</v>
      </c>
      <c r="Z50" s="3">
        <f t="shared" si="12"/>
        <v>-32.97674671634919</v>
      </c>
      <c r="AB50" s="1">
        <f t="shared" si="13"/>
        <v>-31.146274248329462</v>
      </c>
      <c r="AD50" s="1">
        <f t="shared" si="14"/>
        <v>-29.974001273009669</v>
      </c>
      <c r="AF50" s="1">
        <f t="shared" si="15"/>
        <v>-30.010193863135896</v>
      </c>
      <c r="AH50" s="1">
        <f t="shared" si="16"/>
        <v>-30.626956134653447</v>
      </c>
      <c r="AJ50" s="1">
        <f t="shared" si="17"/>
        <v>-31.031388794509866</v>
      </c>
      <c r="AL50" s="1">
        <f t="shared" si="18"/>
        <v>-30.604288711704829</v>
      </c>
      <c r="AN50" s="1">
        <f t="shared" si="18"/>
        <v>-29.860354001046609</v>
      </c>
      <c r="AP50" s="1">
        <f t="shared" ref="AP50" si="74">20*LOG10(SQRT(SUMSQ(AP26:AQ26)))</f>
        <v>-30.057861738852463</v>
      </c>
      <c r="AR50" s="1">
        <f t="shared" ref="AR50" si="75">20*LOG10(SQRT(SUMSQ(AR26:AS26)))</f>
        <v>-31.309887290575244</v>
      </c>
      <c r="AT50" s="1">
        <f t="shared" ref="AT50" si="76">20*LOG10(SQRT(SUMSQ(AT26:AU26)))</f>
        <v>-33.089363932949226</v>
      </c>
      <c r="AV50" s="1">
        <f t="shared" ref="AV50" si="77">20*LOG10(SQRT(SUMSQ(AV26:AW26)))</f>
        <v>-33.100131406374793</v>
      </c>
      <c r="AX50" s="1">
        <f t="shared" ref="AX50" si="78">20*LOG10(SQRT(SUMSQ(AX26:AY26)))</f>
        <v>-31.841305896619268</v>
      </c>
    </row>
    <row r="51" spans="1:50">
      <c r="A51" s="1">
        <v>160000000</v>
      </c>
      <c r="B51" s="1">
        <f t="shared" si="0"/>
        <v>-41.996245939065929</v>
      </c>
      <c r="D51" s="1">
        <f t="shared" si="1"/>
        <v>-40.187910636211797</v>
      </c>
      <c r="F51" s="1">
        <f t="shared" si="2"/>
        <v>-40.441158837595978</v>
      </c>
      <c r="H51" s="1">
        <f t="shared" si="3"/>
        <v>-42.953245559692078</v>
      </c>
      <c r="J51" s="1">
        <f t="shared" si="4"/>
        <v>-46.315226902886778</v>
      </c>
      <c r="L51" s="1">
        <f t="shared" si="5"/>
        <v>-46.359147572104156</v>
      </c>
      <c r="N51" s="1">
        <f t="shared" si="6"/>
        <v>-43.390931457303537</v>
      </c>
      <c r="P51" s="1">
        <f t="shared" si="7"/>
        <v>-40.286175283988456</v>
      </c>
      <c r="R51" s="1">
        <f t="shared" si="8"/>
        <v>-39.20627304727774</v>
      </c>
      <c r="T51" s="1">
        <f t="shared" si="9"/>
        <v>-40.471676928492037</v>
      </c>
      <c r="V51" s="1">
        <f t="shared" si="10"/>
        <v>-43.260134447037402</v>
      </c>
      <c r="X51" s="1">
        <f t="shared" si="11"/>
        <v>-44.917835449764652</v>
      </c>
      <c r="Z51" s="3">
        <f t="shared" si="12"/>
        <v>-42.420660182127165</v>
      </c>
      <c r="AB51" s="1">
        <f t="shared" si="13"/>
        <v>-39.213065283469852</v>
      </c>
      <c r="AD51" s="1">
        <f t="shared" si="14"/>
        <v>-37.63658663445279</v>
      </c>
      <c r="AF51" s="1">
        <f t="shared" si="15"/>
        <v>-37.763243057271787</v>
      </c>
      <c r="AH51" s="1">
        <f t="shared" si="16"/>
        <v>-38.575191876906672</v>
      </c>
      <c r="AJ51" s="1">
        <f t="shared" si="17"/>
        <v>-38.722683513502894</v>
      </c>
      <c r="AL51" s="1">
        <f t="shared" si="18"/>
        <v>-37.435025979159903</v>
      </c>
      <c r="AN51" s="1">
        <f t="shared" si="18"/>
        <v>-35.771100312722098</v>
      </c>
      <c r="AP51" s="1">
        <f t="shared" ref="AP51" si="79">20*LOG10(SQRT(SUMSQ(AP27:AQ27)))</f>
        <v>-35.778034788278887</v>
      </c>
      <c r="AR51" s="1">
        <f t="shared" ref="AR51" si="80">20*LOG10(SQRT(SUMSQ(AR27:AS27)))</f>
        <v>-37.476283942949522</v>
      </c>
      <c r="AT51" s="1">
        <f t="shared" ref="AT51" si="81">20*LOG10(SQRT(SUMSQ(AT27:AU27)))</f>
        <v>-40.89751986717588</v>
      </c>
      <c r="AV51" s="1">
        <f t="shared" ref="AV51" si="82">20*LOG10(SQRT(SUMSQ(AV27:AW27)))</f>
        <v>-42.532377306502902</v>
      </c>
      <c r="AX51" s="1">
        <f t="shared" ref="AX51" si="83">20*LOG10(SQRT(SUMSQ(AX27:AY27)))</f>
        <v>-41.273093753581023</v>
      </c>
    </row>
    <row r="52" spans="1:50">
      <c r="A52" s="1">
        <v>165000000</v>
      </c>
      <c r="B52" s="1">
        <f t="shared" si="0"/>
        <v>-52.936009505960008</v>
      </c>
      <c r="D52" s="1">
        <f t="shared" si="1"/>
        <v>-51.609276475322154</v>
      </c>
      <c r="F52" s="1">
        <f t="shared" si="2"/>
        <v>-51.206180394471694</v>
      </c>
      <c r="H52" s="1">
        <f t="shared" si="3"/>
        <v>-52.190446810183843</v>
      </c>
      <c r="J52" s="1">
        <f t="shared" si="4"/>
        <v>-52.399757850883553</v>
      </c>
      <c r="L52" s="1">
        <f t="shared" si="5"/>
        <v>-51.884541753993354</v>
      </c>
      <c r="N52" s="1">
        <f t="shared" si="6"/>
        <v>-51.473531024855731</v>
      </c>
      <c r="P52" s="1">
        <f t="shared" si="7"/>
        <v>-50.356794601795734</v>
      </c>
      <c r="R52" s="1">
        <f t="shared" si="8"/>
        <v>-50.072568391853082</v>
      </c>
      <c r="T52" s="1">
        <f t="shared" si="9"/>
        <v>-51.656378694344568</v>
      </c>
      <c r="V52" s="1">
        <f t="shared" si="10"/>
        <v>-54.226158447949857</v>
      </c>
      <c r="X52" s="1">
        <f t="shared" si="11"/>
        <v>-54.558690675887675</v>
      </c>
      <c r="Z52" s="3">
        <f t="shared" si="12"/>
        <v>-52.536421075155879</v>
      </c>
      <c r="AB52" s="1">
        <f t="shared" si="13"/>
        <v>-49.86266015150845</v>
      </c>
      <c r="AD52" s="1">
        <f t="shared" si="14"/>
        <v>-48.572843180581209</v>
      </c>
      <c r="AF52" s="1">
        <f t="shared" si="15"/>
        <v>-49.178988694740006</v>
      </c>
      <c r="AH52" s="1">
        <f t="shared" si="16"/>
        <v>-50.349321008241404</v>
      </c>
      <c r="AJ52" s="1">
        <f t="shared" si="17"/>
        <v>-50.754001428425028</v>
      </c>
      <c r="AL52" s="1">
        <f t="shared" si="18"/>
        <v>-47.60041348946524</v>
      </c>
      <c r="AN52" s="1">
        <f t="shared" si="18"/>
        <v>-45.674610042079181</v>
      </c>
      <c r="AP52" s="1">
        <f t="shared" ref="AP52" si="84">20*LOG10(SQRT(SUMSQ(AP28:AQ28)))</f>
        <v>-45.616304679693933</v>
      </c>
      <c r="AR52" s="1">
        <f t="shared" ref="AR52" si="85">20*LOG10(SQRT(SUMSQ(AR28:AS28)))</f>
        <v>-46.969581697417993</v>
      </c>
      <c r="AT52" s="1">
        <f t="shared" ref="AT52" si="86">20*LOG10(SQRT(SUMSQ(AT28:AU28)))</f>
        <v>-51.781152114359202</v>
      </c>
      <c r="AV52" s="1">
        <f t="shared" ref="AV52" si="87">20*LOG10(SQRT(SUMSQ(AV28:AW28)))</f>
        <v>-54.024888125560693</v>
      </c>
      <c r="AX52" s="1">
        <f t="shared" ref="AX52" si="88">20*LOG10(SQRT(SUMSQ(AX28:AY28)))</f>
        <v>-53.326830851780038</v>
      </c>
    </row>
    <row r="53" spans="1:50">
      <c r="A53" s="1">
        <v>170000000</v>
      </c>
      <c r="B53" s="1">
        <f t="shared" si="0"/>
        <v>-57.459689906115983</v>
      </c>
      <c r="D53" s="1">
        <f t="shared" si="1"/>
        <v>-57.029622452161483</v>
      </c>
      <c r="F53" s="1">
        <f t="shared" si="2"/>
        <v>-56.413419019754073</v>
      </c>
      <c r="H53" s="1">
        <f t="shared" si="3"/>
        <v>-56.434143129605765</v>
      </c>
      <c r="J53" s="1">
        <f t="shared" si="4"/>
        <v>-55.938366960505988</v>
      </c>
      <c r="L53" s="1">
        <f t="shared" si="5"/>
        <v>-55.611610235621363</v>
      </c>
      <c r="N53" s="1">
        <f t="shared" si="6"/>
        <v>-55.675207169662528</v>
      </c>
      <c r="P53" s="1">
        <f t="shared" si="7"/>
        <v>-55.703363676603281</v>
      </c>
      <c r="R53" s="1">
        <f t="shared" si="8"/>
        <v>-55.699250713678836</v>
      </c>
      <c r="T53" s="1">
        <f t="shared" si="9"/>
        <v>-56.768401336740617</v>
      </c>
      <c r="V53" s="1">
        <f t="shared" si="10"/>
        <v>-57.78672922935688</v>
      </c>
      <c r="X53" s="1">
        <f t="shared" si="11"/>
        <v>-57.69915063645697</v>
      </c>
      <c r="Z53" s="3">
        <f t="shared" si="12"/>
        <v>-56.852947323458153</v>
      </c>
      <c r="AB53" s="1">
        <f t="shared" si="13"/>
        <v>-55.397333494911358</v>
      </c>
      <c r="AD53" s="1">
        <f t="shared" si="14"/>
        <v>-54.780741196385947</v>
      </c>
      <c r="AF53" s="1">
        <f t="shared" si="15"/>
        <v>-55.705447654411635</v>
      </c>
      <c r="AH53" s="1">
        <f t="shared" si="16"/>
        <v>-57.114696604553444</v>
      </c>
      <c r="AJ53" s="1">
        <f t="shared" si="17"/>
        <v>-57.277097533780577</v>
      </c>
      <c r="AL53" s="1">
        <f t="shared" si="18"/>
        <v>-52.214888377925305</v>
      </c>
      <c r="AN53" s="1">
        <f t="shared" si="18"/>
        <v>-50.492012414525306</v>
      </c>
      <c r="AP53" s="1">
        <f t="shared" ref="AP53" si="89">20*LOG10(SQRT(SUMSQ(AP29:AQ29)))</f>
        <v>-50.413893538968118</v>
      </c>
      <c r="AR53" s="1">
        <f t="shared" ref="AR53" si="90">20*LOG10(SQRT(SUMSQ(AR29:AS29)))</f>
        <v>-51.106672851657997</v>
      </c>
      <c r="AT53" s="1">
        <f t="shared" ref="AT53" si="91">20*LOG10(SQRT(SUMSQ(AT29:AU29)))</f>
        <v>-55.667322821929019</v>
      </c>
      <c r="AV53" s="1">
        <f t="shared" ref="AV53" si="92">20*LOG10(SQRT(SUMSQ(AV29:AW29)))</f>
        <v>-58.024522429504387</v>
      </c>
      <c r="AX53" s="1">
        <f t="shared" ref="AX53" si="93">20*LOG10(SQRT(SUMSQ(AX29:AY29)))</f>
        <v>-58.113489049353994</v>
      </c>
    </row>
    <row r="54" spans="1:50">
      <c r="A54" s="1">
        <v>175000000</v>
      </c>
      <c r="B54" s="1">
        <f t="shared" si="0"/>
        <v>-59.923549872952755</v>
      </c>
      <c r="D54" s="1">
        <f t="shared" si="1"/>
        <v>-59.856967107118564</v>
      </c>
      <c r="F54" s="1">
        <f t="shared" si="2"/>
        <v>-59.119438518837697</v>
      </c>
      <c r="H54" s="1">
        <f t="shared" si="3"/>
        <v>-58.915478222509307</v>
      </c>
      <c r="J54" s="1">
        <f t="shared" si="4"/>
        <v>-58.415922609345515</v>
      </c>
      <c r="L54" s="1">
        <f t="shared" si="5"/>
        <v>-58.243538195426694</v>
      </c>
      <c r="N54" s="1">
        <f t="shared" si="6"/>
        <v>-58.427639604790436</v>
      </c>
      <c r="P54" s="1">
        <f t="shared" si="7"/>
        <v>-58.712539752780444</v>
      </c>
      <c r="R54" s="1">
        <f t="shared" si="8"/>
        <v>-58.906254161067075</v>
      </c>
      <c r="T54" s="1">
        <f t="shared" si="9"/>
        <v>-59.803207100474921</v>
      </c>
      <c r="V54" s="1">
        <f t="shared" si="10"/>
        <v>-60.070953947835378</v>
      </c>
      <c r="X54" s="1">
        <f t="shared" si="11"/>
        <v>-59.886699800535396</v>
      </c>
      <c r="Z54" s="3">
        <f t="shared" si="12"/>
        <v>-59.654483417211111</v>
      </c>
      <c r="AB54" s="1">
        <f t="shared" si="13"/>
        <v>-58.705582138264958</v>
      </c>
      <c r="AD54" s="1">
        <f t="shared" si="14"/>
        <v>-58.37601336731111</v>
      </c>
      <c r="AF54" s="1">
        <f t="shared" si="15"/>
        <v>-59.077621328669792</v>
      </c>
      <c r="AH54" s="1">
        <f t="shared" si="16"/>
        <v>-59.887514269007966</v>
      </c>
      <c r="AJ54" s="1">
        <f t="shared" si="17"/>
        <v>-59.894116870625851</v>
      </c>
      <c r="AL54" s="1">
        <f t="shared" si="18"/>
        <v>-54.471694285152985</v>
      </c>
      <c r="AN54" s="1">
        <f t="shared" si="18"/>
        <v>-53.113020607921385</v>
      </c>
      <c r="AP54" s="1">
        <f t="shared" ref="AP54" si="94">20*LOG10(SQRT(SUMSQ(AP30:AQ30)))</f>
        <v>-53.149494698654578</v>
      </c>
      <c r="AR54" s="1">
        <f t="shared" ref="AR54" si="95">20*LOG10(SQRT(SUMSQ(AR30:AS30)))</f>
        <v>-53.637655978057381</v>
      </c>
      <c r="AT54" s="1">
        <f t="shared" ref="AT54" si="96">20*LOG10(SQRT(SUMSQ(AT30:AU30)))</f>
        <v>-58.257717735277978</v>
      </c>
      <c r="AV54" s="1">
        <f t="shared" ref="AV54" si="97">20*LOG10(SQRT(SUMSQ(AV30:AW30)))</f>
        <v>-60.047903106237015</v>
      </c>
      <c r="AX54" s="1">
        <f t="shared" ref="AX54" si="98">20*LOG10(SQRT(SUMSQ(AX30:AY30)))</f>
        <v>-60.458037851406829</v>
      </c>
    </row>
    <row r="55" spans="1:50">
      <c r="A55" s="1">
        <v>180000000</v>
      </c>
      <c r="B55" s="1">
        <f t="shared" si="0"/>
        <v>-60.848728198327251</v>
      </c>
      <c r="D55" s="1">
        <f t="shared" si="1"/>
        <v>-61.040806461369357</v>
      </c>
      <c r="F55" s="1">
        <f t="shared" si="2"/>
        <v>-60.668025791737385</v>
      </c>
      <c r="H55" s="1">
        <f t="shared" si="3"/>
        <v>-60.305501503687616</v>
      </c>
      <c r="J55" s="1">
        <f t="shared" si="4"/>
        <v>-59.932877200579135</v>
      </c>
      <c r="L55" s="1">
        <f t="shared" si="5"/>
        <v>-59.72417638454688</v>
      </c>
      <c r="N55" s="1">
        <f t="shared" si="6"/>
        <v>-59.928844969715399</v>
      </c>
      <c r="P55" s="1">
        <f t="shared" si="7"/>
        <v>-60.388696495414671</v>
      </c>
      <c r="R55" s="1">
        <f t="shared" si="8"/>
        <v>-60.624759982641613</v>
      </c>
      <c r="T55" s="1">
        <f t="shared" si="9"/>
        <v>-61.211177807670367</v>
      </c>
      <c r="V55" s="1">
        <f t="shared" si="10"/>
        <v>-61.28991182413057</v>
      </c>
      <c r="X55" s="1">
        <f t="shared" si="11"/>
        <v>-60.847421659723125</v>
      </c>
      <c r="Z55" s="3">
        <f t="shared" si="12"/>
        <v>-60.602286995737856</v>
      </c>
      <c r="AB55" s="1">
        <f t="shared" si="13"/>
        <v>-60.467826964620897</v>
      </c>
      <c r="AD55" s="1">
        <f t="shared" si="14"/>
        <v>-60.026549501994012</v>
      </c>
      <c r="AF55" s="1">
        <f t="shared" si="15"/>
        <v>-60.51628042388208</v>
      </c>
      <c r="AH55" s="1">
        <f t="shared" si="16"/>
        <v>-61.068014868137027</v>
      </c>
      <c r="AJ55" s="1">
        <f t="shared" si="17"/>
        <v>-60.86772369753254</v>
      </c>
      <c r="AL55" s="1">
        <f t="shared" si="18"/>
        <v>-56.09543463255455</v>
      </c>
      <c r="AN55" s="1">
        <f t="shared" si="18"/>
        <v>-54.739022779596567</v>
      </c>
      <c r="AP55" s="1">
        <f t="shared" ref="AP55" si="99">20*LOG10(SQRT(SUMSQ(AP31:AQ31)))</f>
        <v>-54.749571152778749</v>
      </c>
      <c r="AR55" s="1">
        <f t="shared" ref="AR55" si="100">20*LOG10(SQRT(SUMSQ(AR31:AS31)))</f>
        <v>-55.039174302854718</v>
      </c>
      <c r="AT55" s="1">
        <f t="shared" ref="AT55" si="101">20*LOG10(SQRT(SUMSQ(AT31:AU31)))</f>
        <v>-59.558814595890865</v>
      </c>
      <c r="AV55" s="1">
        <f t="shared" ref="AV55" si="102">20*LOG10(SQRT(SUMSQ(AV31:AW31)))</f>
        <v>-61.036459105521303</v>
      </c>
      <c r="AX55" s="1">
        <f t="shared" ref="AX55" si="103">20*LOG10(SQRT(SUMSQ(AX31:AY31)))</f>
        <v>-61.320038648331099</v>
      </c>
    </row>
    <row r="56" spans="1:50">
      <c r="A56" s="1">
        <v>185000000</v>
      </c>
      <c r="B56" s="1">
        <f t="shared" si="0"/>
        <v>-61.608474110852036</v>
      </c>
      <c r="D56" s="1">
        <f t="shared" si="1"/>
        <v>-61.411183566034879</v>
      </c>
      <c r="F56" s="1">
        <f t="shared" si="2"/>
        <v>-60.875237615057642</v>
      </c>
      <c r="H56" s="1">
        <f t="shared" si="3"/>
        <v>-60.842501923133867</v>
      </c>
      <c r="J56" s="1">
        <f t="shared" si="4"/>
        <v>-60.507049375443238</v>
      </c>
      <c r="L56" s="1">
        <f t="shared" si="5"/>
        <v>-60.140708790101371</v>
      </c>
      <c r="N56" s="1">
        <f t="shared" si="6"/>
        <v>-60.190907197191478</v>
      </c>
      <c r="P56" s="1">
        <f t="shared" si="7"/>
        <v>-60.706482873518517</v>
      </c>
      <c r="R56" s="1">
        <f t="shared" si="8"/>
        <v>-60.782445595269223</v>
      </c>
      <c r="T56" s="1">
        <f t="shared" si="9"/>
        <v>-61.49808610169768</v>
      </c>
      <c r="V56" s="1">
        <f t="shared" si="10"/>
        <v>-61.526624862373716</v>
      </c>
      <c r="X56" s="1">
        <f t="shared" si="11"/>
        <v>-61.639400335619889</v>
      </c>
      <c r="Z56" s="3">
        <f t="shared" si="12"/>
        <v>-61.178936770610889</v>
      </c>
      <c r="AB56" s="1">
        <f t="shared" si="13"/>
        <v>-60.783659014164407</v>
      </c>
      <c r="AD56" s="1">
        <f t="shared" si="14"/>
        <v>-60.335172338735092</v>
      </c>
      <c r="AF56" s="1">
        <f t="shared" si="15"/>
        <v>-61.129428022256818</v>
      </c>
      <c r="AH56" s="1">
        <f t="shared" si="16"/>
        <v>-61.684096776033144</v>
      </c>
      <c r="AJ56" s="1">
        <f t="shared" si="17"/>
        <v>-61.687226270571323</v>
      </c>
      <c r="AL56" s="1">
        <f t="shared" si="18"/>
        <v>-56.193611316229109</v>
      </c>
      <c r="AN56" s="1">
        <f t="shared" si="18"/>
        <v>-55.137511269171178</v>
      </c>
      <c r="AP56" s="1">
        <f t="shared" ref="AP56" si="104">20*LOG10(SQRT(SUMSQ(AP32:AQ32)))</f>
        <v>-55.593139013676911</v>
      </c>
      <c r="AR56" s="1">
        <f t="shared" ref="AR56" si="105">20*LOG10(SQRT(SUMSQ(AR32:AS32)))</f>
        <v>-56.126343918071591</v>
      </c>
      <c r="AT56" s="1">
        <f t="shared" ref="AT56" si="106">20*LOG10(SQRT(SUMSQ(AT32:AU32)))</f>
        <v>-60.789388524611205</v>
      </c>
      <c r="AV56" s="1">
        <f t="shared" ref="AV56" si="107">20*LOG10(SQRT(SUMSQ(AV32:AW32)))</f>
        <v>-61.591665180801144</v>
      </c>
      <c r="AX56" s="1">
        <f t="shared" ref="AX56" si="108">20*LOG10(SQRT(SUMSQ(AX32:AY32)))</f>
        <v>-61.67837464511387</v>
      </c>
    </row>
    <row r="57" spans="1:50">
      <c r="A57" s="1">
        <v>190000000</v>
      </c>
      <c r="B57" s="1">
        <f t="shared" si="0"/>
        <v>-62.113274888296019</v>
      </c>
      <c r="D57" s="1">
        <f t="shared" si="1"/>
        <v>-61.707805303143751</v>
      </c>
      <c r="F57" s="1">
        <f t="shared" si="2"/>
        <v>-61.226034819869497</v>
      </c>
      <c r="H57" s="1">
        <f t="shared" si="3"/>
        <v>-61.078967982836801</v>
      </c>
      <c r="J57" s="1">
        <f t="shared" si="4"/>
        <v>-60.808364942469865</v>
      </c>
      <c r="L57" s="1">
        <f t="shared" si="5"/>
        <v>-60.617180874274077</v>
      </c>
      <c r="N57" s="1">
        <f t="shared" si="6"/>
        <v>-60.530486715629308</v>
      </c>
      <c r="P57" s="1">
        <f t="shared" si="7"/>
        <v>-60.920699587629628</v>
      </c>
      <c r="R57" s="1">
        <f t="shared" si="8"/>
        <v>-60.98386004213755</v>
      </c>
      <c r="T57" s="1">
        <f t="shared" si="9"/>
        <v>-61.650400306808052</v>
      </c>
      <c r="V57" s="1">
        <f t="shared" si="10"/>
        <v>-61.680297363096805</v>
      </c>
      <c r="X57" s="1">
        <f t="shared" si="11"/>
        <v>-61.621256437531699</v>
      </c>
      <c r="Z57" s="3">
        <f t="shared" si="12"/>
        <v>-61.356448020732124</v>
      </c>
      <c r="AB57" s="1">
        <f t="shared" si="13"/>
        <v>-61.327957687255932</v>
      </c>
      <c r="AD57" s="1">
        <f t="shared" si="14"/>
        <v>-60.897838169106826</v>
      </c>
      <c r="AF57" s="1">
        <f t="shared" si="15"/>
        <v>-61.630390501475858</v>
      </c>
      <c r="AH57" s="1">
        <f t="shared" si="16"/>
        <v>-62.268305369923226</v>
      </c>
      <c r="AJ57" s="1">
        <f t="shared" si="17"/>
        <v>-61.930755791190805</v>
      </c>
      <c r="AL57" s="1">
        <f t="shared" si="18"/>
        <v>-56.403659973774992</v>
      </c>
      <c r="AN57" s="1">
        <f t="shared" si="18"/>
        <v>-55.429008050876149</v>
      </c>
      <c r="AP57" s="1">
        <f t="shared" ref="AP57" si="109">20*LOG10(SQRT(SUMSQ(AP33:AQ33)))</f>
        <v>-56.023407636899364</v>
      </c>
      <c r="AR57" s="1">
        <f t="shared" ref="AR57" si="110">20*LOG10(SQRT(SUMSQ(AR33:AS33)))</f>
        <v>-56.622290987584599</v>
      </c>
      <c r="AT57" s="1">
        <f t="shared" ref="AT57" si="111">20*LOG10(SQRT(SUMSQ(AT33:AU33)))</f>
        <v>-61.568195590806681</v>
      </c>
      <c r="AV57" s="1">
        <f t="shared" ref="AV57" si="112">20*LOG10(SQRT(SUMSQ(AV33:AW33)))</f>
        <v>-62.118138659613834</v>
      </c>
      <c r="AX57" s="1">
        <f t="shared" ref="AX57" si="113">20*LOG10(SQRT(SUMSQ(AX33:AY33)))</f>
        <v>-61.86037909907698</v>
      </c>
    </row>
    <row r="58" spans="1:50">
      <c r="A58" s="1">
        <v>195000000</v>
      </c>
      <c r="B58" s="1">
        <f t="shared" si="0"/>
        <v>-61.845041955014189</v>
      </c>
      <c r="D58" s="1">
        <f t="shared" si="1"/>
        <v>-61.402759306109175</v>
      </c>
      <c r="F58" s="1">
        <f t="shared" si="2"/>
        <v>-61.093141166288945</v>
      </c>
      <c r="H58" s="1">
        <f t="shared" si="3"/>
        <v>-60.87486138342102</v>
      </c>
      <c r="J58" s="1">
        <f t="shared" si="4"/>
        <v>-60.544811576868668</v>
      </c>
      <c r="L58" s="1">
        <f t="shared" si="5"/>
        <v>-60.27581420849981</v>
      </c>
      <c r="N58" s="1">
        <f t="shared" si="6"/>
        <v>-60.412371993800335</v>
      </c>
      <c r="P58" s="1">
        <f t="shared" si="7"/>
        <v>-60.510464061658986</v>
      </c>
      <c r="R58" s="1">
        <f t="shared" si="8"/>
        <v>-60.679085903703161</v>
      </c>
      <c r="T58" s="1">
        <f t="shared" si="9"/>
        <v>-61.210656170263647</v>
      </c>
      <c r="V58" s="1">
        <f t="shared" si="10"/>
        <v>-61.332485546847302</v>
      </c>
      <c r="X58" s="1">
        <f t="shared" si="11"/>
        <v>-61.32936091597864</v>
      </c>
      <c r="Z58" s="3">
        <f t="shared" si="12"/>
        <v>-61.094987284140643</v>
      </c>
      <c r="AB58" s="1">
        <f t="shared" si="13"/>
        <v>-61.004799518044798</v>
      </c>
      <c r="AD58" s="1">
        <f t="shared" si="14"/>
        <v>-60.733096359740024</v>
      </c>
      <c r="AF58" s="1">
        <f t="shared" si="15"/>
        <v>-61.369573072886553</v>
      </c>
      <c r="AH58" s="1">
        <f t="shared" si="16"/>
        <v>-62.040361396648464</v>
      </c>
      <c r="AJ58" s="1">
        <f t="shared" si="17"/>
        <v>-61.754688887260642</v>
      </c>
      <c r="AL58" s="1">
        <f t="shared" si="18"/>
        <v>-56.473056564043631</v>
      </c>
      <c r="AN58" s="1">
        <f t="shared" si="18"/>
        <v>-55.578214233600107</v>
      </c>
      <c r="AP58" s="1">
        <f t="shared" ref="AP58" si="114">20*LOG10(SQRT(SUMSQ(AP34:AQ34)))</f>
        <v>-56.257661017995638</v>
      </c>
      <c r="AR58" s="1">
        <f t="shared" ref="AR58" si="115">20*LOG10(SQRT(SUMSQ(AR34:AS34)))</f>
        <v>-56.956182657172469</v>
      </c>
      <c r="AT58" s="1">
        <f t="shared" ref="AT58" si="116">20*LOG10(SQRT(SUMSQ(AT34:AU34)))</f>
        <v>-61.374937849129338</v>
      </c>
      <c r="AV58" s="1">
        <f t="shared" ref="AV58" si="117">20*LOG10(SQRT(SUMSQ(AV34:AW34)))</f>
        <v>-61.730319990858064</v>
      </c>
      <c r="AX58" s="1">
        <f t="shared" ref="AX58" si="118">20*LOG10(SQRT(SUMSQ(AX34:AY34)))</f>
        <v>-61.753803925219309</v>
      </c>
    </row>
    <row r="59" spans="1:50">
      <c r="A59" s="1">
        <v>200000000</v>
      </c>
      <c r="B59" s="1">
        <f t="shared" si="0"/>
        <v>-61.146000456931048</v>
      </c>
      <c r="D59" s="1">
        <f t="shared" si="1"/>
        <v>-60.798171134230934</v>
      </c>
      <c r="F59" s="1">
        <f t="shared" si="2"/>
        <v>-60.379726515052013</v>
      </c>
      <c r="H59" s="1">
        <f t="shared" si="3"/>
        <v>-59.843108147559306</v>
      </c>
      <c r="J59" s="1">
        <f t="shared" si="4"/>
        <v>-59.657485729290769</v>
      </c>
      <c r="L59" s="1">
        <f t="shared" si="5"/>
        <v>-59.528601667517947</v>
      </c>
      <c r="N59" s="1">
        <f t="shared" si="6"/>
        <v>-59.665734108567975</v>
      </c>
      <c r="P59" s="1">
        <f t="shared" si="7"/>
        <v>-59.863821944142941</v>
      </c>
      <c r="R59" s="1">
        <f t="shared" si="8"/>
        <v>-60.134804964624976</v>
      </c>
      <c r="T59" s="1">
        <f t="shared" si="9"/>
        <v>-60.545673112355729</v>
      </c>
      <c r="V59" s="1">
        <f t="shared" si="10"/>
        <v>-60.624409180905943</v>
      </c>
      <c r="X59" s="1">
        <f t="shared" si="11"/>
        <v>-60.465801599886603</v>
      </c>
      <c r="Z59" s="3">
        <f t="shared" si="12"/>
        <v>-60.42871915453653</v>
      </c>
      <c r="AB59" s="1">
        <f t="shared" si="13"/>
        <v>-60.179001594553839</v>
      </c>
      <c r="AD59" s="1">
        <f t="shared" si="14"/>
        <v>-59.950841768213309</v>
      </c>
      <c r="AF59" s="1">
        <f t="shared" si="15"/>
        <v>-60.920448739959987</v>
      </c>
      <c r="AH59" s="1">
        <f t="shared" si="16"/>
        <v>-61.290549394801552</v>
      </c>
      <c r="AJ59" s="1">
        <f t="shared" si="17"/>
        <v>-60.94705450871875</v>
      </c>
      <c r="AL59" s="1">
        <f t="shared" si="18"/>
        <v>-56.347817117058121</v>
      </c>
      <c r="AN59" s="1">
        <f t="shared" si="18"/>
        <v>-55.519151844876298</v>
      </c>
      <c r="AP59" s="1">
        <f t="shared" ref="AP59" si="119">20*LOG10(SQRT(SUMSQ(AP35:AQ35)))</f>
        <v>-56.19704968614365</v>
      </c>
      <c r="AR59" s="1">
        <f t="shared" ref="AR59" si="120">20*LOG10(SQRT(SUMSQ(AR35:AS35)))</f>
        <v>-56.925588888209617</v>
      </c>
      <c r="AT59" s="1">
        <f t="shared" ref="AT59" si="121">20*LOG10(SQRT(SUMSQ(AT35:AU35)))</f>
        <v>-60.564080334408665</v>
      </c>
      <c r="AV59" s="1">
        <f t="shared" ref="AV59" si="122">20*LOG10(SQRT(SUMSQ(AV35:AW35)))</f>
        <v>-60.642846717603291</v>
      </c>
      <c r="AX59" s="1">
        <f t="shared" ref="AX59" si="123">20*LOG10(SQRT(SUMSQ(AX35:AY35)))</f>
        <v>-60.826592922148947</v>
      </c>
    </row>
    <row r="63" spans="1:50">
      <c r="A63" s="1">
        <v>100000000</v>
      </c>
      <c r="B63" s="4">
        <f>B38-$Z38</f>
        <v>-0.29251845898635764</v>
      </c>
      <c r="D63" s="4">
        <f>D38-$Z38</f>
        <v>0.55740956274305375</v>
      </c>
      <c r="F63" s="4">
        <f>F38-$Z38</f>
        <v>0.10472990983196695</v>
      </c>
      <c r="H63" s="4">
        <f>H38-$Z38</f>
        <v>-1.3366163895476291E-2</v>
      </c>
      <c r="J63" s="4">
        <f>J38-$Z38</f>
        <v>2.8735244260268189E-2</v>
      </c>
      <c r="L63" s="4">
        <f>L38-$Z38</f>
        <v>-0.10787517485404408</v>
      </c>
      <c r="N63" s="4">
        <f>N38-$Z38</f>
        <v>0.26172813926036298</v>
      </c>
      <c r="P63" s="4">
        <f>P38-$Z38</f>
        <v>-0.13493086542271726</v>
      </c>
      <c r="R63" s="4">
        <f>R38-$Z38</f>
        <v>9.0737170511246745E-2</v>
      </c>
      <c r="T63" s="4">
        <f>T38-$Z38</f>
        <v>0.22624415762231109</v>
      </c>
      <c r="V63" s="4">
        <f>V38-$Z38</f>
        <v>0.23004636771020159</v>
      </c>
      <c r="X63" s="4">
        <f>X38-$Z38</f>
        <v>2.9754553657149074E-2</v>
      </c>
      <c r="Z63" s="5">
        <f>Z38-$Z38</f>
        <v>0</v>
      </c>
      <c r="AB63" s="4">
        <f>AB38-$Z38</f>
        <v>0.2767216095497318</v>
      </c>
      <c r="AD63" s="4">
        <f>AD38-$Z38</f>
        <v>0.10371408493300294</v>
      </c>
      <c r="AF63" s="4">
        <f>AF38-$Z38</f>
        <v>8.7073889479057698E-2</v>
      </c>
      <c r="AG63" s="4"/>
      <c r="AH63" s="4">
        <f>AH38-$Z38</f>
        <v>0.17444995397129048</v>
      </c>
      <c r="AI63" s="4"/>
      <c r="AJ63" s="4">
        <f>AJ38-$Z38</f>
        <v>-0.57499568275870416</v>
      </c>
      <c r="AK63" s="4"/>
      <c r="AL63" s="4">
        <f>AL38-$Z38</f>
        <v>5.7100565040082429</v>
      </c>
      <c r="AM63" s="4"/>
      <c r="AN63" s="4">
        <f>AN38-$Z38</f>
        <v>4.9937691671301749</v>
      </c>
      <c r="AO63" s="4"/>
      <c r="AP63" s="4">
        <f>AP38-$Z38</f>
        <v>3.0410608093832039</v>
      </c>
      <c r="AQ63" s="4"/>
      <c r="AR63" s="4">
        <f>AR38-$Z38</f>
        <v>2.8390648715783513</v>
      </c>
      <c r="AS63" s="4"/>
      <c r="AT63" s="4">
        <f>AT38-$Z38</f>
        <v>-0.72462784792334389</v>
      </c>
      <c r="AU63" s="4"/>
      <c r="AV63" s="4">
        <f>AV38-$Z38</f>
        <v>0.17214005510687969</v>
      </c>
      <c r="AW63" s="4"/>
      <c r="AX63" s="4">
        <f>AX38-$Z38</f>
        <v>-1.7958180477670282E-2</v>
      </c>
    </row>
    <row r="64" spans="1:50">
      <c r="A64" s="1">
        <v>105000000</v>
      </c>
      <c r="B64" s="4">
        <f t="shared" ref="B64:D84" si="124">B39-$Z39</f>
        <v>-0.55949434782768748</v>
      </c>
      <c r="D64" s="4">
        <f t="shared" si="124"/>
        <v>0.26730306385908165</v>
      </c>
      <c r="F64" s="4">
        <f t="shared" ref="F64" si="125">F39-$Z39</f>
        <v>-0.17961120392732965</v>
      </c>
      <c r="H64" s="4">
        <f t="shared" ref="H64" si="126">H39-$Z39</f>
        <v>-0.46788848152320384</v>
      </c>
      <c r="J64" s="4">
        <f t="shared" ref="J64" si="127">J39-$Z39</f>
        <v>-0.36960661188217614</v>
      </c>
      <c r="L64" s="4">
        <f t="shared" ref="L64" si="128">L39-$Z39</f>
        <v>-0.33650340232080822</v>
      </c>
      <c r="N64" s="4">
        <f t="shared" ref="N64" si="129">N39-$Z39</f>
        <v>-0.2189186826428724</v>
      </c>
      <c r="P64" s="4">
        <f t="shared" ref="P64" si="130">P39-$Z39</f>
        <v>-0.67553200373169631</v>
      </c>
      <c r="R64" s="4">
        <f t="shared" ref="R64" si="131">R39-$Z39</f>
        <v>-0.19420988478881895</v>
      </c>
      <c r="T64" s="4">
        <f t="shared" ref="T64" si="132">T39-$Z39</f>
        <v>-9.8675116984416888E-2</v>
      </c>
      <c r="V64" s="4">
        <f t="shared" ref="V64" si="133">V39-$Z39</f>
        <v>-0.13832579406864198</v>
      </c>
      <c r="X64" s="4">
        <f t="shared" ref="X64" si="134">X39-$Z39</f>
        <v>-0.30048164561009827</v>
      </c>
      <c r="Z64" s="5">
        <f t="shared" ref="Z64" si="135">Z39-$Z39</f>
        <v>0</v>
      </c>
      <c r="AB64" s="4">
        <f t="shared" ref="AB64" si="136">AB39-$Z39</f>
        <v>-0.19663254401810804</v>
      </c>
      <c r="AD64" s="4">
        <f t="shared" ref="AD64" si="137">AD39-$Z39</f>
        <v>0.23309446699274616</v>
      </c>
      <c r="AF64" s="4">
        <f t="shared" ref="AF64" si="138">AF39-$Z39</f>
        <v>-0.1684548617548387</v>
      </c>
      <c r="AG64" s="4"/>
      <c r="AH64" s="4">
        <f t="shared" ref="AH64" si="139">AH39-$Z39</f>
        <v>-0.63013008329942721</v>
      </c>
      <c r="AI64" s="4"/>
      <c r="AJ64" s="4">
        <f t="shared" ref="AJ64" si="140">AJ39-$Z39</f>
        <v>-0.66975755369592349</v>
      </c>
      <c r="AK64" s="4"/>
      <c r="AL64" s="4">
        <f t="shared" ref="AL64" si="141">AL39-$Z39</f>
        <v>7.0783128504369657</v>
      </c>
      <c r="AM64" s="4"/>
      <c r="AN64" s="4">
        <f t="shared" ref="AN64" si="142">AN39-$Z39</f>
        <v>7.0630435917067089</v>
      </c>
      <c r="AO64" s="4"/>
      <c r="AP64" s="4">
        <f t="shared" ref="AP64" si="143">AP39-$Z39</f>
        <v>4.8610103702696534</v>
      </c>
      <c r="AQ64" s="4"/>
      <c r="AR64" s="4">
        <f t="shared" ref="AR64" si="144">AR39-$Z39</f>
        <v>4.3225020509074383</v>
      </c>
      <c r="AS64" s="4"/>
      <c r="AT64" s="4">
        <f t="shared" ref="AT64" si="145">AT39-$Z39</f>
        <v>-0.59845291597765282</v>
      </c>
      <c r="AU64" s="4"/>
      <c r="AV64" s="4">
        <f t="shared" ref="AV64" si="146">AV39-$Z39</f>
        <v>-0.21542597326635615</v>
      </c>
      <c r="AW64" s="4"/>
      <c r="AX64" s="4">
        <f t="shared" ref="AX64" si="147">AX39-$Z39</f>
        <v>0.10172241086155509</v>
      </c>
    </row>
    <row r="65" spans="1:50">
      <c r="A65" s="1">
        <v>110000000</v>
      </c>
      <c r="B65" s="4">
        <f t="shared" si="124"/>
        <v>-0.30566260468263806</v>
      </c>
      <c r="D65" s="4">
        <f t="shared" si="124"/>
        <v>0.13475456505541672</v>
      </c>
      <c r="F65" s="4">
        <f t="shared" ref="F65" si="148">F40-$Z40</f>
        <v>-2.6045014944308775E-2</v>
      </c>
      <c r="H65" s="4">
        <f t="shared" ref="H65" si="149">H40-$Z40</f>
        <v>-0.41517462899636826</v>
      </c>
      <c r="J65" s="4">
        <f t="shared" ref="J65" si="150">J40-$Z40</f>
        <v>-4.5557874146588517E-2</v>
      </c>
      <c r="L65" s="4">
        <f t="shared" ref="L65" si="151">L40-$Z40</f>
        <v>-3.5567415660963775E-2</v>
      </c>
      <c r="N65" s="4">
        <f t="shared" ref="N65" si="152">N40-$Z40</f>
        <v>-0.30422426194625274</v>
      </c>
      <c r="P65" s="4">
        <f t="shared" ref="P65" si="153">P40-$Z40</f>
        <v>-5.09720693048763E-2</v>
      </c>
      <c r="R65" s="4">
        <f t="shared" ref="R65" si="154">R40-$Z40</f>
        <v>0.23737955338252448</v>
      </c>
      <c r="T65" s="4">
        <f t="shared" ref="T65" si="155">T40-$Z40</f>
        <v>0.22869892607786824</v>
      </c>
      <c r="V65" s="4">
        <f t="shared" ref="V65" si="156">V40-$Z40</f>
        <v>0.16675652520226691</v>
      </c>
      <c r="X65" s="4">
        <f t="shared" ref="X65" si="157">X40-$Z40</f>
        <v>0.3146962057871221</v>
      </c>
      <c r="Z65" s="5">
        <f t="shared" ref="Z65" si="158">Z40-$Z40</f>
        <v>0</v>
      </c>
      <c r="AB65" s="4">
        <f t="shared" ref="AB65" si="159">AB40-$Z40</f>
        <v>0.30365235815388303</v>
      </c>
      <c r="AD65" s="4">
        <f t="shared" ref="AD65" si="160">AD40-$Z40</f>
        <v>0.48188498155359127</v>
      </c>
      <c r="AF65" s="4">
        <f t="shared" ref="AF65" si="161">AF40-$Z40</f>
        <v>0.40338770131431545</v>
      </c>
      <c r="AG65" s="4"/>
      <c r="AH65" s="4">
        <f t="shared" ref="AH65" si="162">AH40-$Z40</f>
        <v>0.26654476577813568</v>
      </c>
      <c r="AI65" s="4"/>
      <c r="AJ65" s="4">
        <f t="shared" ref="AJ65" si="163">AJ40-$Z40</f>
        <v>0.18166813959054195</v>
      </c>
      <c r="AK65" s="4"/>
      <c r="AL65" s="4">
        <f t="shared" ref="AL65" si="164">AL40-$Z40</f>
        <v>6.4931718198369381</v>
      </c>
      <c r="AM65" s="4"/>
      <c r="AN65" s="4">
        <f t="shared" ref="AN65" si="165">AN40-$Z40</f>
        <v>6.6757372425659725</v>
      </c>
      <c r="AO65" s="4"/>
      <c r="AP65" s="4">
        <f t="shared" ref="AP65" si="166">AP40-$Z40</f>
        <v>5.3312286089636984</v>
      </c>
      <c r="AQ65" s="4"/>
      <c r="AR65" s="4">
        <f t="shared" ref="AR65" si="167">AR40-$Z40</f>
        <v>4.431386647483599</v>
      </c>
      <c r="AS65" s="4"/>
      <c r="AT65" s="4">
        <f t="shared" ref="AT65" si="168">AT40-$Z40</f>
        <v>0.83025244019142974</v>
      </c>
      <c r="AU65" s="4"/>
      <c r="AV65" s="4">
        <f t="shared" ref="AV65" si="169">AV40-$Z40</f>
        <v>0.15963734841881205</v>
      </c>
      <c r="AW65" s="4"/>
      <c r="AX65" s="4">
        <f t="shared" ref="AX65" si="170">AX40-$Z40</f>
        <v>-0.11496728840688775</v>
      </c>
    </row>
    <row r="66" spans="1:50">
      <c r="A66" s="1">
        <v>115000000</v>
      </c>
      <c r="B66" s="4">
        <f t="shared" si="124"/>
        <v>-1.1037861311379515</v>
      </c>
      <c r="D66" s="4">
        <f t="shared" si="124"/>
        <v>-9.4247340573097915E-2</v>
      </c>
      <c r="F66" s="4">
        <f t="shared" ref="F66" si="171">F41-$Z41</f>
        <v>3.403443130899575E-2</v>
      </c>
      <c r="H66" s="4">
        <f t="shared" ref="H66" si="172">H41-$Z41</f>
        <v>-0.29360105053712005</v>
      </c>
      <c r="J66" s="4">
        <f t="shared" ref="J66" si="173">J41-$Z41</f>
        <v>-0.35110761553279701</v>
      </c>
      <c r="L66" s="4">
        <f t="shared" ref="L66" si="174">L41-$Z41</f>
        <v>-0.54395955007685615</v>
      </c>
      <c r="N66" s="4">
        <f t="shared" ref="N66" si="175">N41-$Z41</f>
        <v>-0.61653264146119113</v>
      </c>
      <c r="P66" s="4">
        <f t="shared" ref="P66" si="176">P41-$Z41</f>
        <v>-0.44191099503664333</v>
      </c>
      <c r="R66" s="4">
        <f t="shared" ref="R66" si="177">R41-$Z41</f>
        <v>-0.26231244069120407</v>
      </c>
      <c r="T66" s="4">
        <f t="shared" ref="T66" si="178">T41-$Z41</f>
        <v>4.1775236069788946E-2</v>
      </c>
      <c r="V66" s="4">
        <f t="shared" ref="V66" si="179">V41-$Z41</f>
        <v>-2.6442474468311161E-2</v>
      </c>
      <c r="X66" s="4">
        <f t="shared" ref="X66" si="180">X41-$Z41</f>
        <v>-0.10796095499347302</v>
      </c>
      <c r="Z66" s="5">
        <f t="shared" ref="Z66" si="181">Z41-$Z41</f>
        <v>0</v>
      </c>
      <c r="AB66" s="4">
        <f t="shared" ref="AB66" si="182">AB41-$Z41</f>
        <v>0.14372622152276904</v>
      </c>
      <c r="AD66" s="4">
        <f t="shared" ref="AD66" si="183">AD41-$Z41</f>
        <v>0.2931016008461782</v>
      </c>
      <c r="AF66" s="4">
        <f t="shared" ref="AF66" si="184">AF41-$Z41</f>
        <v>7.3718684866321382E-2</v>
      </c>
      <c r="AG66" s="4"/>
      <c r="AH66" s="4">
        <f t="shared" ref="AH66" si="185">AH41-$Z41</f>
        <v>0.22869495922701333</v>
      </c>
      <c r="AI66" s="4"/>
      <c r="AJ66" s="4">
        <f t="shared" ref="AJ66" si="186">AJ41-$Z41</f>
        <v>-0.6742545356998022</v>
      </c>
      <c r="AK66" s="4"/>
      <c r="AL66" s="4">
        <f t="shared" ref="AL66" si="187">AL41-$Z41</f>
        <v>4.0570309939435845</v>
      </c>
      <c r="AM66" s="4"/>
      <c r="AN66" s="4">
        <f t="shared" ref="AN66" si="188">AN41-$Z41</f>
        <v>3.5461711223862835</v>
      </c>
      <c r="AO66" s="4"/>
      <c r="AP66" s="4">
        <f t="shared" ref="AP66" si="189">AP41-$Z41</f>
        <v>2.2911064657633062</v>
      </c>
      <c r="AQ66" s="4"/>
      <c r="AR66" s="4">
        <f t="shared" ref="AR66" si="190">AR41-$Z41</f>
        <v>0.72241495520379573</v>
      </c>
      <c r="AS66" s="4"/>
      <c r="AT66" s="4">
        <f t="shared" ref="AT66" si="191">AT41-$Z41</f>
        <v>1.8666879079319187E-2</v>
      </c>
      <c r="AU66" s="4"/>
      <c r="AV66" s="4">
        <f t="shared" ref="AV66" si="192">AV41-$Z41</f>
        <v>0.21219894100030956</v>
      </c>
      <c r="AW66" s="4"/>
      <c r="AX66" s="4">
        <f t="shared" ref="AX66" si="193">AX41-$Z41</f>
        <v>8.552613859210112E-2</v>
      </c>
    </row>
    <row r="67" spans="1:50">
      <c r="A67" s="1">
        <v>120000000</v>
      </c>
      <c r="B67" s="4">
        <f t="shared" si="124"/>
        <v>-0.57954165906591015</v>
      </c>
      <c r="D67" s="4">
        <f t="shared" si="124"/>
        <v>4.6974418053551403E-2</v>
      </c>
      <c r="F67" s="4">
        <f t="shared" ref="F67" si="194">F42-$Z42</f>
        <v>2.5089700915529534E-2</v>
      </c>
      <c r="H67" s="4">
        <f t="shared" ref="H67" si="195">H42-$Z42</f>
        <v>-0.16872051435178292</v>
      </c>
      <c r="J67" s="4">
        <f t="shared" ref="J67" si="196">J42-$Z42</f>
        <v>-0.44134815297190499</v>
      </c>
      <c r="L67" s="4">
        <f t="shared" ref="L67" si="197">L42-$Z42</f>
        <v>-0.67085914164979243</v>
      </c>
      <c r="N67" s="4">
        <f t="shared" ref="N67" si="198">N42-$Z42</f>
        <v>-0.56219093202898307</v>
      </c>
      <c r="P67" s="4">
        <f t="shared" ref="P67" si="199">P42-$Z42</f>
        <v>-0.41800082426371432</v>
      </c>
      <c r="R67" s="4">
        <f t="shared" ref="R67" si="200">R42-$Z42</f>
        <v>-0.24257312738684789</v>
      </c>
      <c r="T67" s="4">
        <f t="shared" ref="T67" si="201">T42-$Z42</f>
        <v>-6.441052115012269E-2</v>
      </c>
      <c r="V67" s="4">
        <f t="shared" ref="V67" si="202">V42-$Z42</f>
        <v>-3.7994755659596535E-2</v>
      </c>
      <c r="X67" s="4">
        <f t="shared" ref="X67" si="203">X42-$Z42</f>
        <v>5.4262227760737858E-2</v>
      </c>
      <c r="Z67" s="5">
        <f t="shared" ref="Z67" si="204">Z42-$Z42</f>
        <v>0</v>
      </c>
      <c r="AB67" s="4">
        <f t="shared" ref="AB67" si="205">AB42-$Z42</f>
        <v>0.23628096711475166</v>
      </c>
      <c r="AD67" s="4">
        <f t="shared" ref="AD67" si="206">AD42-$Z42</f>
        <v>0.3475618195523893</v>
      </c>
      <c r="AF67" s="4">
        <f t="shared" ref="AF67" si="207">AF42-$Z42</f>
        <v>0.23154232640867889</v>
      </c>
      <c r="AG67" s="4"/>
      <c r="AH67" s="4">
        <f t="shared" ref="AH67" si="208">AH42-$Z42</f>
        <v>9.9531806997006811E-2</v>
      </c>
      <c r="AI67" s="4"/>
      <c r="AJ67" s="4">
        <f t="shared" ref="AJ67" si="209">AJ42-$Z42</f>
        <v>-0.43919476681656278</v>
      </c>
      <c r="AK67" s="4"/>
      <c r="AL67" s="4">
        <f t="shared" ref="AL67" si="210">AL42-$Z42</f>
        <v>3.4427666317395875</v>
      </c>
      <c r="AM67" s="4"/>
      <c r="AN67" s="4">
        <f t="shared" ref="AN67" si="211">AN42-$Z42</f>
        <v>2.9168051282982574</v>
      </c>
      <c r="AO67" s="4"/>
      <c r="AP67" s="4">
        <f t="shared" ref="AP67" si="212">AP42-$Z42</f>
        <v>1.1312170508399078</v>
      </c>
      <c r="AQ67" s="4"/>
      <c r="AR67" s="4">
        <f t="shared" ref="AR67" si="213">AR42-$Z42</f>
        <v>-0.14730993773859069</v>
      </c>
      <c r="AS67" s="4"/>
      <c r="AT67" s="4">
        <f t="shared" ref="AT67" si="214">AT42-$Z42</f>
        <v>-0.25669051256754472</v>
      </c>
      <c r="AU67" s="4"/>
      <c r="AV67" s="4">
        <f t="shared" ref="AV67" si="215">AV42-$Z42</f>
        <v>0.31948914178131105</v>
      </c>
      <c r="AW67" s="4"/>
      <c r="AX67" s="4">
        <f t="shared" ref="AX67" si="216">AX42-$Z42</f>
        <v>0.31601194106615083</v>
      </c>
    </row>
    <row r="68" spans="1:50">
      <c r="A68" s="1">
        <v>125000000</v>
      </c>
      <c r="B68" s="4">
        <f t="shared" si="124"/>
        <v>-0.35246795069993908</v>
      </c>
      <c r="D68" s="4">
        <f t="shared" si="124"/>
        <v>-0.40082843402488066</v>
      </c>
      <c r="F68" s="4">
        <f t="shared" ref="F68" si="217">F43-$Z43</f>
        <v>-0.56641966651618247</v>
      </c>
      <c r="H68" s="4">
        <f t="shared" ref="H68" si="218">H43-$Z43</f>
        <v>-0.68412400852073318</v>
      </c>
      <c r="J68" s="4">
        <f t="shared" ref="J68" si="219">J43-$Z43</f>
        <v>-0.8075670909240884</v>
      </c>
      <c r="L68" s="4">
        <f t="shared" ref="L68" si="220">L43-$Z43</f>
        <v>-0.81947638941941392</v>
      </c>
      <c r="N68" s="4">
        <f t="shared" ref="N68" si="221">N43-$Z43</f>
        <v>-0.81884839981268698</v>
      </c>
      <c r="P68" s="4">
        <f t="shared" ref="P68" si="222">P43-$Z43</f>
        <v>-0.70280074128448433</v>
      </c>
      <c r="R68" s="4">
        <f t="shared" ref="R68" si="223">R43-$Z43</f>
        <v>-0.49742200263725778</v>
      </c>
      <c r="T68" s="4">
        <f t="shared" ref="T68" si="224">T43-$Z43</f>
        <v>-0.25725506816399246</v>
      </c>
      <c r="V68" s="4">
        <f t="shared" ref="V68" si="225">V43-$Z43</f>
        <v>-0.16529233826671685</v>
      </c>
      <c r="X68" s="4">
        <f t="shared" ref="X68" si="226">X43-$Z43</f>
        <v>-0.23961463865930455</v>
      </c>
      <c r="Z68" s="5">
        <f t="shared" ref="Z68" si="227">Z43-$Z43</f>
        <v>0</v>
      </c>
      <c r="AB68" s="4">
        <f t="shared" ref="AB68" si="228">AB43-$Z43</f>
        <v>9.6370473394742362E-3</v>
      </c>
      <c r="AD68" s="4">
        <f t="shared" ref="AD68" si="229">AD43-$Z43</f>
        <v>0.12037230411176836</v>
      </c>
      <c r="AF68" s="4">
        <f t="shared" ref="AF68" si="230">AF43-$Z43</f>
        <v>8.7430259831585033E-2</v>
      </c>
      <c r="AG68" s="4"/>
      <c r="AH68" s="4">
        <f t="shared" ref="AH68" si="231">AH43-$Z43</f>
        <v>0.15233635940549561</v>
      </c>
      <c r="AI68" s="4"/>
      <c r="AJ68" s="4">
        <f t="shared" ref="AJ68" si="232">AJ43-$Z43</f>
        <v>-0.19186895712711305</v>
      </c>
      <c r="AK68" s="4"/>
      <c r="AL68" s="4">
        <f t="shared" ref="AL68" si="233">AL43-$Z43</f>
        <v>2.0305729326317419</v>
      </c>
      <c r="AM68" s="4"/>
      <c r="AN68" s="4">
        <f t="shared" ref="AN68" si="234">AN43-$Z43</f>
        <v>1.8455040038885997</v>
      </c>
      <c r="AO68" s="4"/>
      <c r="AP68" s="4">
        <f t="shared" ref="AP68" si="235">AP43-$Z43</f>
        <v>0.5657279299004685</v>
      </c>
      <c r="AQ68" s="4"/>
      <c r="AR68" s="4">
        <f t="shared" ref="AR68" si="236">AR43-$Z43</f>
        <v>-0.33763317683495586</v>
      </c>
      <c r="AS68" s="4"/>
      <c r="AT68" s="4">
        <f t="shared" ref="AT68" si="237">AT43-$Z43</f>
        <v>-0.47274183016243398</v>
      </c>
      <c r="AU68" s="4"/>
      <c r="AV68" s="4">
        <f t="shared" ref="AV68" si="238">AV43-$Z43</f>
        <v>0.17925819248453223</v>
      </c>
      <c r="AW68" s="4"/>
      <c r="AX68" s="4">
        <f t="shared" ref="AX68" si="239">AX43-$Z43</f>
        <v>-4.2935599145437209E-2</v>
      </c>
    </row>
    <row r="69" spans="1:50">
      <c r="A69" s="1">
        <v>130000000</v>
      </c>
      <c r="B69" s="4">
        <f t="shared" si="124"/>
        <v>-0.32527769174267718</v>
      </c>
      <c r="D69" s="4">
        <f t="shared" si="124"/>
        <v>-0.307257125239083</v>
      </c>
      <c r="F69" s="4">
        <f t="shared" ref="F69" si="240">F44-$Z44</f>
        <v>-0.57676170103844271</v>
      </c>
      <c r="H69" s="4">
        <f t="shared" ref="H69" si="241">H44-$Z44</f>
        <v>-0.93248688501693522</v>
      </c>
      <c r="J69" s="4">
        <f t="shared" ref="J69" si="242">J44-$Z44</f>
        <v>-1.2256614168920876</v>
      </c>
      <c r="L69" s="4">
        <f t="shared" ref="L69" si="243">L44-$Z44</f>
        <v>-1.184167404967134</v>
      </c>
      <c r="N69" s="4">
        <f t="shared" ref="N69" si="244">N44-$Z44</f>
        <v>-1.1424362353432045</v>
      </c>
      <c r="P69" s="4">
        <f t="shared" ref="P69" si="245">P44-$Z44</f>
        <v>-0.84176649372093237</v>
      </c>
      <c r="R69" s="4">
        <f t="shared" ref="R69" si="246">R44-$Z44</f>
        <v>-0.49784419528092627</v>
      </c>
      <c r="T69" s="4">
        <f t="shared" ref="T69" si="247">T44-$Z44</f>
        <v>-0.24453893898284207</v>
      </c>
      <c r="V69" s="4">
        <f t="shared" ref="V69" si="248">V44-$Z44</f>
        <v>-0.11972502819497066</v>
      </c>
      <c r="X69" s="4">
        <f t="shared" ref="X69" si="249">X44-$Z44</f>
        <v>-6.6243051125447039E-2</v>
      </c>
      <c r="Z69" s="5">
        <f t="shared" ref="Z69" si="250">Z44-$Z44</f>
        <v>0</v>
      </c>
      <c r="AB69" s="4">
        <f t="shared" ref="AB69" si="251">AB44-$Z44</f>
        <v>3.0807673525451662E-2</v>
      </c>
      <c r="AD69" s="4">
        <f t="shared" ref="AD69" si="252">AD44-$Z44</f>
        <v>0.13511456645280617</v>
      </c>
      <c r="AF69" s="4">
        <f t="shared" ref="AF69" si="253">AF44-$Z44</f>
        <v>0.18109941424896903</v>
      </c>
      <c r="AG69" s="4"/>
      <c r="AH69" s="4">
        <f t="shared" ref="AH69" si="254">AH44-$Z44</f>
        <v>0.17816486951699773</v>
      </c>
      <c r="AI69" s="4"/>
      <c r="AJ69" s="4">
        <f t="shared" ref="AJ69" si="255">AJ44-$Z44</f>
        <v>-0.12389826723955366</v>
      </c>
      <c r="AK69" s="4"/>
      <c r="AL69" s="4">
        <f t="shared" ref="AL69" si="256">AL44-$Z44</f>
        <v>0.659193910300786</v>
      </c>
      <c r="AM69" s="4"/>
      <c r="AN69" s="4">
        <f t="shared" ref="AN69" si="257">AN44-$Z44</f>
        <v>0.47564460311394896</v>
      </c>
      <c r="AO69" s="4"/>
      <c r="AP69" s="4">
        <f t="shared" ref="AP69" si="258">AP44-$Z44</f>
        <v>-0.14546653059700532</v>
      </c>
      <c r="AQ69" s="4"/>
      <c r="AR69" s="4">
        <f t="shared" ref="AR69" si="259">AR44-$Z44</f>
        <v>-0.46432441089800136</v>
      </c>
      <c r="AS69" s="4"/>
      <c r="AT69" s="4">
        <f t="shared" ref="AT69" si="260">AT44-$Z44</f>
        <v>-0.21847106375184211</v>
      </c>
      <c r="AU69" s="4"/>
      <c r="AV69" s="4">
        <f t="shared" ref="AV69" si="261">AV44-$Z44</f>
        <v>8.2023281064216746E-2</v>
      </c>
      <c r="AW69" s="4"/>
      <c r="AX69" s="4">
        <f t="shared" ref="AX69" si="262">AX44-$Z44</f>
        <v>-7.1966538465510155E-2</v>
      </c>
    </row>
    <row r="70" spans="1:50">
      <c r="A70" s="1">
        <v>135000000</v>
      </c>
      <c r="B70" s="4">
        <f t="shared" si="124"/>
        <v>-1.7838891453010319E-2</v>
      </c>
      <c r="D70" s="4">
        <f t="shared" si="124"/>
        <v>6.5589841238029578E-2</v>
      </c>
      <c r="F70" s="4">
        <f t="shared" ref="F70" si="263">F45-$Z45</f>
        <v>-0.3293640186302369</v>
      </c>
      <c r="H70" s="4">
        <f t="shared" ref="H70" si="264">H45-$Z45</f>
        <v>-0.93281456168541155</v>
      </c>
      <c r="J70" s="4">
        <f t="shared" ref="J70" si="265">J45-$Z45</f>
        <v>-1.5030112287747102</v>
      </c>
      <c r="L70" s="4">
        <f t="shared" ref="L70" si="266">L45-$Z45</f>
        <v>-1.4840562377622035</v>
      </c>
      <c r="N70" s="4">
        <f t="shared" ref="N70" si="267">N45-$Z45</f>
        <v>-1.260206131158732</v>
      </c>
      <c r="P70" s="4">
        <f t="shared" ref="P70" si="268">P45-$Z45</f>
        <v>-0.70299157057686301</v>
      </c>
      <c r="R70" s="4">
        <f t="shared" ref="R70" si="269">R45-$Z45</f>
        <v>-0.21480877283396183</v>
      </c>
      <c r="T70" s="4">
        <f t="shared" ref="T70" si="270">T45-$Z45</f>
        <v>2.8752404480236748E-2</v>
      </c>
      <c r="V70" s="4">
        <f t="shared" ref="V70" si="271">V45-$Z45</f>
        <v>5.3462508209882742E-2</v>
      </c>
      <c r="X70" s="4">
        <f t="shared" ref="X70" si="272">X45-$Z45</f>
        <v>1.6907961254311488E-2</v>
      </c>
      <c r="Z70" s="5">
        <f t="shared" ref="Z70" si="273">Z45-$Z45</f>
        <v>0</v>
      </c>
      <c r="AB70" s="4">
        <f t="shared" ref="AB70" si="274">AB45-$Z45</f>
        <v>5.6804821165798103E-2</v>
      </c>
      <c r="AD70" s="4">
        <f t="shared" ref="AD70" si="275">AD45-$Z45</f>
        <v>0.13348283715974674</v>
      </c>
      <c r="AF70" s="4">
        <f t="shared" ref="AF70" si="276">AF45-$Z45</f>
        <v>0.16884672078267471</v>
      </c>
      <c r="AG70" s="4"/>
      <c r="AH70" s="4">
        <f t="shared" ref="AH70" si="277">AH45-$Z45</f>
        <v>0.1057797987330531</v>
      </c>
      <c r="AI70" s="4"/>
      <c r="AJ70" s="4">
        <f t="shared" ref="AJ70" si="278">AJ45-$Z45</f>
        <v>-0.19592986867049689</v>
      </c>
      <c r="AK70" s="4"/>
      <c r="AL70" s="4">
        <f t="shared" ref="AL70" si="279">AL45-$Z45</f>
        <v>-0.35791858122094311</v>
      </c>
      <c r="AM70" s="4"/>
      <c r="AN70" s="4">
        <f t="shared" ref="AN70" si="280">AN45-$Z45</f>
        <v>-0.56311731632709439</v>
      </c>
      <c r="AO70" s="4"/>
      <c r="AP70" s="4">
        <f t="shared" ref="AP70" si="281">AP45-$Z45</f>
        <v>-0.80397084967003707</v>
      </c>
      <c r="AQ70" s="4"/>
      <c r="AR70" s="4">
        <f t="shared" ref="AR70" si="282">AR45-$Z45</f>
        <v>-0.85512044770148776</v>
      </c>
      <c r="AS70" s="4"/>
      <c r="AT70" s="4">
        <f t="shared" ref="AT70" si="283">AT45-$Z45</f>
        <v>-0.4654680347101916</v>
      </c>
      <c r="AU70" s="4"/>
      <c r="AV70" s="4">
        <f t="shared" ref="AV70" si="284">AV45-$Z45</f>
        <v>-6.7500918470699389E-2</v>
      </c>
      <c r="AW70" s="4"/>
      <c r="AX70" s="4">
        <f t="shared" ref="AX70" si="285">AX45-$Z45</f>
        <v>-6.9677278485045235E-2</v>
      </c>
    </row>
    <row r="71" spans="1:50">
      <c r="A71" s="1">
        <v>140000000</v>
      </c>
      <c r="B71" s="4">
        <f t="shared" si="124"/>
        <v>1.0553762398873072</v>
      </c>
      <c r="D71" s="4">
        <f t="shared" si="124"/>
        <v>1.5771567552608268</v>
      </c>
      <c r="F71" s="4">
        <f t="shared" ref="F71" si="286">F46-$Z46</f>
        <v>1.2659941860459067</v>
      </c>
      <c r="H71" s="4">
        <f t="shared" ref="H71" si="287">H46-$Z46</f>
        <v>0.25394141456327013</v>
      </c>
      <c r="J71" s="4">
        <f t="shared" ref="J71" si="288">J46-$Z46</f>
        <v>-0.87053166012423411</v>
      </c>
      <c r="L71" s="4">
        <f t="shared" ref="L71" si="289">L46-$Z46</f>
        <v>-1.2093638977115457</v>
      </c>
      <c r="N71" s="4">
        <f t="shared" ref="N71" si="290">N46-$Z46</f>
        <v>-0.50686296614921744</v>
      </c>
      <c r="P71" s="4">
        <f t="shared" ref="P71" si="291">P46-$Z46</f>
        <v>0.52190853033908091</v>
      </c>
      <c r="R71" s="4">
        <f t="shared" ref="R71" si="292">R46-$Z46</f>
        <v>1.0593760028671966</v>
      </c>
      <c r="T71" s="4">
        <f t="shared" ref="T71" si="293">T46-$Z46</f>
        <v>1.0080619157042392</v>
      </c>
      <c r="V71" s="4">
        <f t="shared" ref="V71" si="294">V46-$Z46</f>
        <v>0.45165364314217626</v>
      </c>
      <c r="X71" s="4">
        <f t="shared" ref="X71" si="295">X46-$Z46</f>
        <v>1.3236701753926994E-2</v>
      </c>
      <c r="Z71" s="5">
        <f t="shared" ref="Z71" si="296">Z46-$Z46</f>
        <v>0</v>
      </c>
      <c r="AB71" s="4">
        <f t="shared" ref="AB71" si="297">AB46-$Z46</f>
        <v>0.4666848014069398</v>
      </c>
      <c r="AD71" s="4">
        <f t="shared" ref="AD71" si="298">AD46-$Z46</f>
        <v>0.79890365225246818</v>
      </c>
      <c r="AF71" s="4">
        <f t="shared" ref="AF71" si="299">AF46-$Z46</f>
        <v>0.62419911169592091</v>
      </c>
      <c r="AG71" s="4"/>
      <c r="AH71" s="4">
        <f t="shared" ref="AH71" si="300">AH46-$Z46</f>
        <v>0.15109913737474123</v>
      </c>
      <c r="AI71" s="4"/>
      <c r="AJ71" s="4">
        <f t="shared" ref="AJ71" si="301">AJ46-$Z46</f>
        <v>-0.34619203364805173</v>
      </c>
      <c r="AK71" s="4"/>
      <c r="AL71" s="4">
        <f t="shared" ref="AL71" si="302">AL46-$Z46</f>
        <v>-0.58898278644399404</v>
      </c>
      <c r="AM71" s="4"/>
      <c r="AN71" s="4">
        <f t="shared" ref="AN71" si="303">AN46-$Z46</f>
        <v>-0.81874461056939829</v>
      </c>
      <c r="AO71" s="4"/>
      <c r="AP71" s="4">
        <f t="shared" ref="AP71" si="304">AP46-$Z46</f>
        <v>-1.1456694289093736</v>
      </c>
      <c r="AQ71" s="4"/>
      <c r="AR71" s="4">
        <f t="shared" ref="AR71" si="305">AR46-$Z46</f>
        <v>-1.4067664832849704</v>
      </c>
      <c r="AS71" s="4"/>
      <c r="AT71" s="4">
        <f t="shared" ref="AT71" si="306">AT46-$Z46</f>
        <v>-1.203632733011462</v>
      </c>
      <c r="AU71" s="4"/>
      <c r="AV71" s="4">
        <f t="shared" ref="AV71" si="307">AV46-$Z46</f>
        <v>-0.4409962954672384</v>
      </c>
      <c r="AW71" s="4"/>
      <c r="AX71" s="4">
        <f t="shared" ref="AX71" si="308">AX46-$Z46</f>
        <v>0.40994318455488177</v>
      </c>
    </row>
    <row r="72" spans="1:50">
      <c r="A72" s="1">
        <v>143050000</v>
      </c>
      <c r="B72" s="4">
        <f t="shared" si="124"/>
        <v>1.0776489466985302</v>
      </c>
      <c r="D72" s="4">
        <f t="shared" si="124"/>
        <v>1.9765408178799451</v>
      </c>
      <c r="F72" s="4">
        <f t="shared" ref="F72" si="309">F47-$Z47</f>
        <v>1.8662181980635246</v>
      </c>
      <c r="H72" s="4">
        <f t="shared" ref="H72" si="310">H47-$Z47</f>
        <v>1.1598134379829865</v>
      </c>
      <c r="J72" s="4">
        <f t="shared" ref="J72" si="311">J47-$Z47</f>
        <v>0.28238368323542318</v>
      </c>
      <c r="L72" s="4">
        <f t="shared" ref="L72" si="312">L47-$Z47</f>
        <v>-7.222524370041139E-2</v>
      </c>
      <c r="N72" s="4">
        <f t="shared" ref="N72" si="313">N47-$Z47</f>
        <v>0.58364255304950419</v>
      </c>
      <c r="P72" s="4">
        <f t="shared" ref="P72" si="314">P47-$Z47</f>
        <v>1.5029986665138448</v>
      </c>
      <c r="R72" s="4">
        <f t="shared" ref="R72" si="315">R47-$Z47</f>
        <v>1.9057947050527364</v>
      </c>
      <c r="T72" s="4">
        <f t="shared" ref="T72" si="316">T47-$Z47</f>
        <v>1.5813042838585565</v>
      </c>
      <c r="V72" s="4">
        <f t="shared" ref="V72" si="317">V47-$Z47</f>
        <v>0.7156128171037377</v>
      </c>
      <c r="X72" s="4">
        <f t="shared" ref="X72" si="318">X47-$Z47</f>
        <v>8.833529277318064E-3</v>
      </c>
      <c r="Z72" s="5">
        <f t="shared" ref="Z72" si="319">Z47-$Z47</f>
        <v>0</v>
      </c>
      <c r="AB72" s="4">
        <f t="shared" ref="AB72" si="320">AB47-$Z47</f>
        <v>0.63456383667848826</v>
      </c>
      <c r="AD72" s="4">
        <f t="shared" ref="AD72" si="321">AD47-$Z47</f>
        <v>1.2732619937783705</v>
      </c>
      <c r="AF72" s="4">
        <f t="shared" ref="AF72" si="322">AF47-$Z47</f>
        <v>1.3428874220016711</v>
      </c>
      <c r="AG72" s="4"/>
      <c r="AH72" s="4">
        <f t="shared" ref="AH72" si="323">AH47-$Z47</f>
        <v>1.0181151671083741</v>
      </c>
      <c r="AI72" s="4"/>
      <c r="AJ72" s="4">
        <f t="shared" ref="AJ72" si="324">AJ47-$Z47</f>
        <v>0.66301908578329005</v>
      </c>
      <c r="AK72" s="4"/>
      <c r="AL72" s="4">
        <f t="shared" ref="AL72" si="325">AL47-$Z47</f>
        <v>1.0225387049776842</v>
      </c>
      <c r="AM72" s="4"/>
      <c r="AN72" s="4">
        <f t="shared" ref="AN72" si="326">AN47-$Z47</f>
        <v>1.0021901420132124</v>
      </c>
      <c r="AO72" s="4"/>
      <c r="AP72" s="4">
        <f t="shared" ref="AP72" si="327">AP47-$Z47</f>
        <v>0.32760170746002082</v>
      </c>
      <c r="AQ72" s="4"/>
      <c r="AR72" s="4">
        <f t="shared" ref="AR72" si="328">AR47-$Z47</f>
        <v>-0.46071197491987181</v>
      </c>
      <c r="AS72" s="4"/>
      <c r="AT72" s="4">
        <f t="shared" ref="AT72" si="329">AT47-$Z47</f>
        <v>-1.0655247825851113</v>
      </c>
      <c r="AU72" s="4"/>
      <c r="AV72" s="4">
        <f t="shared" ref="AV72" si="330">AV47-$Z47</f>
        <v>-9.0616097687905572E-2</v>
      </c>
      <c r="AW72" s="4"/>
      <c r="AX72" s="4">
        <f t="shared" ref="AX72" si="331">AX47-$Z47</f>
        <v>1.2622047983624434</v>
      </c>
    </row>
    <row r="73" spans="1:50">
      <c r="A73" s="1">
        <v>145000000</v>
      </c>
      <c r="B73" s="4">
        <f t="shared" si="124"/>
        <v>0.86829536069284785</v>
      </c>
      <c r="D73" s="4">
        <f t="shared" si="124"/>
        <v>1.5579179195225352</v>
      </c>
      <c r="F73" s="4">
        <f t="shared" ref="F73" si="332">F48-$Z48</f>
        <v>1.4376294055869163</v>
      </c>
      <c r="H73" s="4">
        <f t="shared" ref="H73" si="333">H48-$Z48</f>
        <v>0.80807337875683416</v>
      </c>
      <c r="J73" s="4">
        <f t="shared" ref="J73" si="334">J48-$Z48</f>
        <v>8.4596783358659167E-2</v>
      </c>
      <c r="L73" s="4">
        <f t="shared" ref="L73" si="335">L48-$Z48</f>
        <v>-0.22151318891065053</v>
      </c>
      <c r="N73" s="4">
        <f t="shared" ref="N73" si="336">N48-$Z48</f>
        <v>0.32999674257694167</v>
      </c>
      <c r="P73" s="4">
        <f t="shared" ref="P73" si="337">P48-$Z48</f>
        <v>1.2286283922310099</v>
      </c>
      <c r="R73" s="4">
        <f t="shared" ref="R73" si="338">R48-$Z48</f>
        <v>1.7369656876267667</v>
      </c>
      <c r="T73" s="4">
        <f t="shared" ref="T73" si="339">T48-$Z48</f>
        <v>1.5026667794262742</v>
      </c>
      <c r="V73" s="4">
        <f t="shared" ref="V73" si="340">V48-$Z48</f>
        <v>0.79608580020051001</v>
      </c>
      <c r="X73" s="4">
        <f t="shared" ref="X73" si="341">X48-$Z48</f>
        <v>0.14540360075123182</v>
      </c>
      <c r="Z73" s="5">
        <f t="shared" ref="Z73" si="342">Z48-$Z48</f>
        <v>0</v>
      </c>
      <c r="AB73" s="4">
        <f t="shared" ref="AB73" si="343">AB48-$Z48</f>
        <v>0.40161494192333258</v>
      </c>
      <c r="AD73" s="4">
        <f t="shared" ref="AD73" si="344">AD48-$Z48</f>
        <v>1.0093250785830001</v>
      </c>
      <c r="AF73" s="4">
        <f t="shared" ref="AF73" si="345">AF48-$Z48</f>
        <v>1.1878877086751025</v>
      </c>
      <c r="AG73" s="4"/>
      <c r="AH73" s="4">
        <f t="shared" ref="AH73" si="346">AH48-$Z48</f>
        <v>1.0186361163973441</v>
      </c>
      <c r="AI73" s="4"/>
      <c r="AJ73" s="4">
        <f t="shared" ref="AJ73" si="347">AJ48-$Z48</f>
        <v>0.70085854113114898</v>
      </c>
      <c r="AK73" s="4"/>
      <c r="AL73" s="4">
        <f t="shared" ref="AL73" si="348">AL48-$Z48</f>
        <v>0.67292744420491424</v>
      </c>
      <c r="AM73" s="4"/>
      <c r="AN73" s="4">
        <f t="shared" ref="AN73" si="349">AN48-$Z48</f>
        <v>0.70755316582944339</v>
      </c>
      <c r="AO73" s="4"/>
      <c r="AP73" s="4">
        <f t="shared" ref="AP73" si="350">AP48-$Z48</f>
        <v>0.29605513752187562</v>
      </c>
      <c r="AQ73" s="4"/>
      <c r="AR73" s="4">
        <f t="shared" ref="AR73" si="351">AR48-$Z48</f>
        <v>-0.4858959638655147</v>
      </c>
      <c r="AS73" s="4"/>
      <c r="AT73" s="4">
        <f t="shared" ref="AT73" si="352">AT48-$Z48</f>
        <v>-0.84045911248010441</v>
      </c>
      <c r="AU73" s="4"/>
      <c r="AV73" s="4">
        <f t="shared" ref="AV73" si="353">AV48-$Z48</f>
        <v>-6.0206946565722674E-2</v>
      </c>
      <c r="AW73" s="4"/>
      <c r="AX73" s="4">
        <f t="shared" ref="AX73" si="354">AX48-$Z48</f>
        <v>0.99068048900478622</v>
      </c>
    </row>
    <row r="74" spans="1:50">
      <c r="A74" s="1">
        <v>150000000</v>
      </c>
      <c r="B74" s="4">
        <f t="shared" si="124"/>
        <v>-1.3140818030667134E-2</v>
      </c>
      <c r="D74" s="4">
        <f t="shared" si="124"/>
        <v>0.85378769967570989</v>
      </c>
      <c r="F74" s="4">
        <f t="shared" ref="F74" si="355">F49-$Z49</f>
        <v>0.70499546426784221</v>
      </c>
      <c r="H74" s="4">
        <f t="shared" ref="H74" si="356">H49-$Z49</f>
        <v>-0.31867688829197505</v>
      </c>
      <c r="J74" s="4">
        <f t="shared" ref="J74" si="357">J49-$Z49</f>
        <v>-1.5242975038876843</v>
      </c>
      <c r="L74" s="4">
        <f t="shared" ref="L74" si="358">L49-$Z49</f>
        <v>-1.8969864764275748</v>
      </c>
      <c r="N74" s="4">
        <f t="shared" ref="N74" si="359">N49-$Z49</f>
        <v>-0.90050368236864387</v>
      </c>
      <c r="P74" s="4">
        <f t="shared" ref="P74" si="360">P49-$Z49</f>
        <v>0.65355305208727188</v>
      </c>
      <c r="R74" s="4">
        <f t="shared" ref="R74" si="361">R49-$Z49</f>
        <v>1.595537239861148</v>
      </c>
      <c r="T74" s="4">
        <f t="shared" ref="T74" si="362">T49-$Z49</f>
        <v>1.4876906016343909</v>
      </c>
      <c r="V74" s="4">
        <f t="shared" ref="V74" si="363">V49-$Z49</f>
        <v>0.67557046094986006</v>
      </c>
      <c r="X74" s="4">
        <f t="shared" ref="X74" si="364">X49-$Z49</f>
        <v>-7.6031010556910417E-2</v>
      </c>
      <c r="Z74" s="5">
        <f t="shared" ref="Z74" si="365">Z49-$Z49</f>
        <v>0</v>
      </c>
      <c r="AB74" s="4">
        <f t="shared" ref="AB74" si="366">AB49-$Z49</f>
        <v>0.81549671118768785</v>
      </c>
      <c r="AD74" s="4">
        <f t="shared" ref="AD74" si="367">AD49-$Z49</f>
        <v>1.6570255382545334</v>
      </c>
      <c r="AF74" s="4">
        <f t="shared" ref="AF74" si="368">AF49-$Z49</f>
        <v>1.8047368644280617</v>
      </c>
      <c r="AG74" s="4"/>
      <c r="AH74" s="4">
        <f t="shared" ref="AH74" si="369">AH49-$Z49</f>
        <v>1.4290195147849261</v>
      </c>
      <c r="AI74" s="4"/>
      <c r="AJ74" s="4">
        <f t="shared" ref="AJ74" si="370">AJ49-$Z49</f>
        <v>0.99583168831054891</v>
      </c>
      <c r="AK74" s="4"/>
      <c r="AL74" s="4">
        <f t="shared" ref="AL74" si="371">AL49-$Z49</f>
        <v>0.89322229545857468</v>
      </c>
      <c r="AM74" s="4"/>
      <c r="AN74" s="4">
        <f t="shared" ref="AN74" si="372">AN49-$Z49</f>
        <v>1.2582277507507733</v>
      </c>
      <c r="AO74" s="4"/>
      <c r="AP74" s="4">
        <f t="shared" ref="AP74" si="373">AP49-$Z49</f>
        <v>1.0995786202702469</v>
      </c>
      <c r="AQ74" s="4"/>
      <c r="AR74" s="4">
        <f t="shared" ref="AR74" si="374">AR49-$Z49</f>
        <v>0.22859379156447091</v>
      </c>
      <c r="AS74" s="4"/>
      <c r="AT74" s="4">
        <f t="shared" ref="AT74" si="375">AT49-$Z49</f>
        <v>-0.5426308015986443</v>
      </c>
      <c r="AU74" s="4"/>
      <c r="AV74" s="4">
        <f t="shared" ref="AV74" si="376">AV49-$Z49</f>
        <v>-9.8675645094832731E-2</v>
      </c>
      <c r="AW74" s="4"/>
      <c r="AX74" s="4">
        <f t="shared" ref="AX74" si="377">AX49-$Z49</f>
        <v>0.81179097418201351</v>
      </c>
    </row>
    <row r="75" spans="1:50">
      <c r="A75" s="1">
        <v>155000000</v>
      </c>
      <c r="B75" s="4">
        <f t="shared" si="124"/>
        <v>0.61163977798700842</v>
      </c>
      <c r="D75" s="4">
        <f t="shared" si="124"/>
        <v>1.8565693489609139</v>
      </c>
      <c r="F75" s="4">
        <f t="shared" ref="F75" si="378">F50-$Z50</f>
        <v>1.5534949082690019</v>
      </c>
      <c r="H75" s="4">
        <f t="shared" ref="H75" si="379">H50-$Z50</f>
        <v>-0.19871450734571994</v>
      </c>
      <c r="J75" s="4">
        <f t="shared" ref="J75" si="380">J50-$Z50</f>
        <v>-2.5764240237159157</v>
      </c>
      <c r="L75" s="4">
        <f t="shared" ref="L75" si="381">L50-$Z50</f>
        <v>-3.3856657014566736</v>
      </c>
      <c r="N75" s="4">
        <f t="shared" ref="N75" si="382">N50-$Z50</f>
        <v>-1.3452828617979762</v>
      </c>
      <c r="P75" s="4">
        <f t="shared" ref="P75" si="383">P50-$Z50</f>
        <v>1.1101744003208438</v>
      </c>
      <c r="R75" s="4">
        <f t="shared" ref="R75" si="384">R50-$Z50</f>
        <v>2.2682837912496439</v>
      </c>
      <c r="T75" s="4">
        <f t="shared" ref="T75" si="385">T50-$Z50</f>
        <v>1.8797921490612453</v>
      </c>
      <c r="V75" s="4">
        <f t="shared" ref="V75" si="386">V50-$Z50</f>
        <v>0.45331287952222254</v>
      </c>
      <c r="X75" s="4">
        <f t="shared" ref="X75" si="387">X50-$Z50</f>
        <v>-0.60451634999933646</v>
      </c>
      <c r="Z75" s="5">
        <f t="shared" ref="Z75" si="388">Z50-$Z50</f>
        <v>0</v>
      </c>
      <c r="AB75" s="4">
        <f t="shared" ref="AB75" si="389">AB50-$Z50</f>
        <v>1.8304724680197282</v>
      </c>
      <c r="AD75" s="4">
        <f t="shared" ref="AD75" si="390">AD50-$Z50</f>
        <v>3.0027454433395206</v>
      </c>
      <c r="AF75" s="4">
        <f t="shared" ref="AF75" si="391">AF50-$Z50</f>
        <v>2.9665528532132939</v>
      </c>
      <c r="AG75" s="4"/>
      <c r="AH75" s="4">
        <f t="shared" ref="AH75" si="392">AH50-$Z50</f>
        <v>2.3497905816957427</v>
      </c>
      <c r="AI75" s="4"/>
      <c r="AJ75" s="4">
        <f t="shared" ref="AJ75" si="393">AJ50-$Z50</f>
        <v>1.9453579218393244</v>
      </c>
      <c r="AK75" s="4"/>
      <c r="AL75" s="4">
        <f t="shared" ref="AL75" si="394">AL50-$Z50</f>
        <v>2.3724580046443613</v>
      </c>
      <c r="AM75" s="4"/>
      <c r="AN75" s="4">
        <f t="shared" ref="AN75" si="395">AN50-$Z50</f>
        <v>3.116392715302581</v>
      </c>
      <c r="AO75" s="4"/>
      <c r="AP75" s="4">
        <f t="shared" ref="AP75" si="396">AP50-$Z50</f>
        <v>2.9188849774967274</v>
      </c>
      <c r="AQ75" s="4"/>
      <c r="AR75" s="4">
        <f t="shared" ref="AR75" si="397">AR50-$Z50</f>
        <v>1.6668594257739464</v>
      </c>
      <c r="AS75" s="4"/>
      <c r="AT75" s="4">
        <f t="shared" ref="AT75" si="398">AT50-$Z50</f>
        <v>-0.11261721660003587</v>
      </c>
      <c r="AU75" s="4"/>
      <c r="AV75" s="4">
        <f t="shared" ref="AV75" si="399">AV50-$Z50</f>
        <v>-0.12338469002560259</v>
      </c>
      <c r="AW75" s="4"/>
      <c r="AX75" s="4">
        <f t="shared" ref="AX75" si="400">AX50-$Z50</f>
        <v>1.1354408197299222</v>
      </c>
    </row>
    <row r="76" spans="1:50">
      <c r="A76" s="1">
        <v>160000000</v>
      </c>
      <c r="B76" s="4">
        <f t="shared" si="124"/>
        <v>0.42441424306123565</v>
      </c>
      <c r="D76" s="4">
        <f t="shared" si="124"/>
        <v>2.2327495459153681</v>
      </c>
      <c r="F76" s="4">
        <f t="shared" ref="F76" si="401">F51-$Z51</f>
        <v>1.9795013445311866</v>
      </c>
      <c r="H76" s="4">
        <f t="shared" ref="H76" si="402">H51-$Z51</f>
        <v>-0.53258537756491364</v>
      </c>
      <c r="J76" s="4">
        <f t="shared" ref="J76" si="403">J51-$Z51</f>
        <v>-3.8945667207596131</v>
      </c>
      <c r="L76" s="4">
        <f t="shared" ref="L76" si="404">L51-$Z51</f>
        <v>-3.9384873899769914</v>
      </c>
      <c r="N76" s="4">
        <f t="shared" ref="N76" si="405">N51-$Z51</f>
        <v>-0.97027127517637268</v>
      </c>
      <c r="P76" s="4">
        <f t="shared" ref="P76" si="406">P51-$Z51</f>
        <v>2.1344848981387088</v>
      </c>
      <c r="R76" s="4">
        <f t="shared" ref="R76" si="407">R51-$Z51</f>
        <v>3.2143871348494244</v>
      </c>
      <c r="T76" s="4">
        <f t="shared" ref="T76" si="408">T51-$Z51</f>
        <v>1.9489832536351273</v>
      </c>
      <c r="V76" s="4">
        <f t="shared" ref="V76" si="409">V51-$Z51</f>
        <v>-0.83947426491023691</v>
      </c>
      <c r="X76" s="4">
        <f t="shared" ref="X76" si="410">X51-$Z51</f>
        <v>-2.4971752676374877</v>
      </c>
      <c r="Z76" s="5">
        <f t="shared" ref="Z76" si="411">Z51-$Z51</f>
        <v>0</v>
      </c>
      <c r="AB76" s="4">
        <f t="shared" ref="AB76" si="412">AB51-$Z51</f>
        <v>3.2075948986573124</v>
      </c>
      <c r="AD76" s="4">
        <f t="shared" ref="AD76" si="413">AD51-$Z51</f>
        <v>4.7840735476743745</v>
      </c>
      <c r="AF76" s="4">
        <f t="shared" ref="AF76" si="414">AF51-$Z51</f>
        <v>4.6574171248553782</v>
      </c>
      <c r="AG76" s="4"/>
      <c r="AH76" s="4">
        <f t="shared" ref="AH76" si="415">AH51-$Z51</f>
        <v>3.8454683052204928</v>
      </c>
      <c r="AI76" s="4"/>
      <c r="AJ76" s="4">
        <f t="shared" ref="AJ76" si="416">AJ51-$Z51</f>
        <v>3.6979766686242712</v>
      </c>
      <c r="AK76" s="4"/>
      <c r="AL76" s="4">
        <f t="shared" ref="AL76" si="417">AL51-$Z51</f>
        <v>4.9856342029672618</v>
      </c>
      <c r="AM76" s="4"/>
      <c r="AN76" s="4">
        <f t="shared" ref="AN76" si="418">AN51-$Z51</f>
        <v>6.649559869405067</v>
      </c>
      <c r="AO76" s="4"/>
      <c r="AP76" s="4">
        <f t="shared" ref="AP76" si="419">AP51-$Z51</f>
        <v>6.6426253938482773</v>
      </c>
      <c r="AQ76" s="4"/>
      <c r="AR76" s="4">
        <f t="shared" ref="AR76" si="420">AR51-$Z51</f>
        <v>4.9443762391776431</v>
      </c>
      <c r="AS76" s="4"/>
      <c r="AT76" s="4">
        <f t="shared" ref="AT76" si="421">AT51-$Z51</f>
        <v>1.5231403149512843</v>
      </c>
      <c r="AU76" s="4"/>
      <c r="AV76" s="4">
        <f t="shared" ref="AV76" si="422">AV51-$Z51</f>
        <v>-0.11171712437573689</v>
      </c>
      <c r="AW76" s="4"/>
      <c r="AX76" s="4">
        <f t="shared" ref="AX76" si="423">AX51-$Z51</f>
        <v>1.147566428546142</v>
      </c>
    </row>
    <row r="77" spans="1:50">
      <c r="A77" s="1">
        <v>165000000</v>
      </c>
      <c r="B77" s="4">
        <f t="shared" si="124"/>
        <v>-0.39958843080412976</v>
      </c>
      <c r="D77" s="4">
        <f t="shared" si="124"/>
        <v>0.92714459983372421</v>
      </c>
      <c r="F77" s="4">
        <f t="shared" ref="F77" si="424">F52-$Z52</f>
        <v>1.3302406806841844</v>
      </c>
      <c r="H77" s="4">
        <f t="shared" ref="H77" si="425">H52-$Z52</f>
        <v>0.34597426497203543</v>
      </c>
      <c r="J77" s="4">
        <f t="shared" ref="J77" si="426">J52-$Z52</f>
        <v>0.13666322427232558</v>
      </c>
      <c r="L77" s="4">
        <f t="shared" ref="L77" si="427">L52-$Z52</f>
        <v>0.65187932116252512</v>
      </c>
      <c r="N77" s="4">
        <f t="shared" ref="N77" si="428">N52-$Z52</f>
        <v>1.0628900503001475</v>
      </c>
      <c r="P77" s="4">
        <f t="shared" ref="P77" si="429">P52-$Z52</f>
        <v>2.1796264733601447</v>
      </c>
      <c r="R77" s="4">
        <f t="shared" ref="R77" si="430">R52-$Z52</f>
        <v>2.4638526833027967</v>
      </c>
      <c r="T77" s="4">
        <f t="shared" ref="T77" si="431">T52-$Z52</f>
        <v>0.88004238081131092</v>
      </c>
      <c r="V77" s="4">
        <f t="shared" ref="V77" si="432">V52-$Z52</f>
        <v>-1.689737372793978</v>
      </c>
      <c r="X77" s="4">
        <f t="shared" ref="X77" si="433">X52-$Z52</f>
        <v>-2.0222696007317964</v>
      </c>
      <c r="Z77" s="5">
        <f t="shared" ref="Z77" si="434">Z52-$Z52</f>
        <v>0</v>
      </c>
      <c r="AB77" s="4">
        <f t="shared" ref="AB77" si="435">AB52-$Z52</f>
        <v>2.6737609236474285</v>
      </c>
      <c r="AD77" s="4">
        <f t="shared" ref="AD77" si="436">AD52-$Z52</f>
        <v>3.9635778945746694</v>
      </c>
      <c r="AF77" s="4">
        <f t="shared" ref="AF77" si="437">AF52-$Z52</f>
        <v>3.3574323804158723</v>
      </c>
      <c r="AG77" s="4"/>
      <c r="AH77" s="4">
        <f t="shared" ref="AH77" si="438">AH52-$Z52</f>
        <v>2.1871000669144749</v>
      </c>
      <c r="AI77" s="4"/>
      <c r="AJ77" s="4">
        <f t="shared" ref="AJ77" si="439">AJ52-$Z52</f>
        <v>1.7824196467308511</v>
      </c>
      <c r="AK77" s="4"/>
      <c r="AL77" s="4">
        <f t="shared" ref="AL77" si="440">AL52-$Z52</f>
        <v>4.9360075856906391</v>
      </c>
      <c r="AM77" s="4"/>
      <c r="AN77" s="4">
        <f t="shared" ref="AN77" si="441">AN52-$Z52</f>
        <v>6.8618110330766982</v>
      </c>
      <c r="AO77" s="4"/>
      <c r="AP77" s="4">
        <f t="shared" ref="AP77" si="442">AP52-$Z52</f>
        <v>6.920116395461946</v>
      </c>
      <c r="AQ77" s="4"/>
      <c r="AR77" s="4">
        <f t="shared" ref="AR77" si="443">AR52-$Z52</f>
        <v>5.5668393777378853</v>
      </c>
      <c r="AS77" s="4"/>
      <c r="AT77" s="4">
        <f t="shared" ref="AT77" si="444">AT52-$Z52</f>
        <v>0.75526896079667694</v>
      </c>
      <c r="AU77" s="4"/>
      <c r="AV77" s="4">
        <f t="shared" ref="AV77" si="445">AV52-$Z52</f>
        <v>-1.4884670504048145</v>
      </c>
      <c r="AW77" s="4"/>
      <c r="AX77" s="4">
        <f t="shared" ref="AX77" si="446">AX52-$Z52</f>
        <v>-0.79040977662415912</v>
      </c>
    </row>
    <row r="78" spans="1:50">
      <c r="A78" s="1">
        <v>170000000</v>
      </c>
      <c r="B78" s="4">
        <f t="shared" si="124"/>
        <v>-0.6067425826578301</v>
      </c>
      <c r="D78" s="4">
        <f t="shared" si="124"/>
        <v>-0.17667512870333013</v>
      </c>
      <c r="F78" s="4">
        <f t="shared" ref="F78" si="447">F53-$Z53</f>
        <v>0.4395283037040798</v>
      </c>
      <c r="H78" s="4">
        <f t="shared" ref="H78" si="448">H53-$Z53</f>
        <v>0.4188041938523881</v>
      </c>
      <c r="J78" s="4">
        <f t="shared" ref="J78" si="449">J53-$Z53</f>
        <v>0.91458036295216516</v>
      </c>
      <c r="L78" s="4">
        <f t="shared" ref="L78" si="450">L53-$Z53</f>
        <v>1.24133708783679</v>
      </c>
      <c r="N78" s="4">
        <f t="shared" ref="N78" si="451">N53-$Z53</f>
        <v>1.1777401537956251</v>
      </c>
      <c r="P78" s="4">
        <f t="shared" ref="P78" si="452">P53-$Z53</f>
        <v>1.1495836468548717</v>
      </c>
      <c r="R78" s="4">
        <f t="shared" ref="R78" si="453">R53-$Z53</f>
        <v>1.1536966097793169</v>
      </c>
      <c r="T78" s="4">
        <f t="shared" ref="T78" si="454">T53-$Z53</f>
        <v>8.4545986717536437E-2</v>
      </c>
      <c r="V78" s="4">
        <f t="shared" ref="V78" si="455">V53-$Z53</f>
        <v>-0.93378190589872645</v>
      </c>
      <c r="X78" s="4">
        <f t="shared" ref="X78" si="456">X53-$Z53</f>
        <v>-0.84620331299881713</v>
      </c>
      <c r="Z78" s="5">
        <f t="shared" ref="Z78" si="457">Z53-$Z53</f>
        <v>0</v>
      </c>
      <c r="AB78" s="4">
        <f t="shared" ref="AB78" si="458">AB53-$Z53</f>
        <v>1.4556138285467952</v>
      </c>
      <c r="AD78" s="4">
        <f t="shared" ref="AD78" si="459">AD53-$Z53</f>
        <v>2.0722061270722065</v>
      </c>
      <c r="AF78" s="4">
        <f t="shared" ref="AF78" si="460">AF53-$Z53</f>
        <v>1.1474996690465176</v>
      </c>
      <c r="AG78" s="4"/>
      <c r="AH78" s="4">
        <f t="shared" ref="AH78" si="461">AH53-$Z53</f>
        <v>-0.26174928109529105</v>
      </c>
      <c r="AI78" s="4"/>
      <c r="AJ78" s="4">
        <f t="shared" ref="AJ78" si="462">AJ53-$Z53</f>
        <v>-0.4241502103224235</v>
      </c>
      <c r="AK78" s="4"/>
      <c r="AL78" s="4">
        <f t="shared" ref="AL78" si="463">AL53-$Z53</f>
        <v>4.6380589455328476</v>
      </c>
      <c r="AM78" s="4"/>
      <c r="AN78" s="4">
        <f t="shared" ref="AN78" si="464">AN53-$Z53</f>
        <v>6.3609349089328475</v>
      </c>
      <c r="AO78" s="4"/>
      <c r="AP78" s="4">
        <f t="shared" ref="AP78" si="465">AP53-$Z53</f>
        <v>6.4390537844900351</v>
      </c>
      <c r="AQ78" s="4"/>
      <c r="AR78" s="4">
        <f t="shared" ref="AR78" si="466">AR53-$Z53</f>
        <v>5.7462744718001559</v>
      </c>
      <c r="AS78" s="4"/>
      <c r="AT78" s="4">
        <f t="shared" ref="AT78" si="467">AT53-$Z53</f>
        <v>1.1856245015291336</v>
      </c>
      <c r="AU78" s="4"/>
      <c r="AV78" s="4">
        <f t="shared" ref="AV78" si="468">AV53-$Z53</f>
        <v>-1.1715751060462338</v>
      </c>
      <c r="AW78" s="4"/>
      <c r="AX78" s="4">
        <f t="shared" ref="AX78" si="469">AX53-$Z53</f>
        <v>-1.2605417258958411</v>
      </c>
    </row>
    <row r="79" spans="1:50">
      <c r="A79" s="1">
        <v>175000000</v>
      </c>
      <c r="B79" s="4">
        <f t="shared" si="124"/>
        <v>-0.26906645574164401</v>
      </c>
      <c r="D79" s="4">
        <f t="shared" si="124"/>
        <v>-0.20248368990745291</v>
      </c>
      <c r="F79" s="4">
        <f t="shared" ref="F79" si="470">F54-$Z54</f>
        <v>0.53504489837341396</v>
      </c>
      <c r="H79" s="4">
        <f t="shared" ref="H79" si="471">H54-$Z54</f>
        <v>0.7390051947018037</v>
      </c>
      <c r="J79" s="4">
        <f t="shared" ref="J79" si="472">J54-$Z54</f>
        <v>1.2385608078655963</v>
      </c>
      <c r="L79" s="4">
        <f t="shared" ref="L79" si="473">L54-$Z54</f>
        <v>1.4109452217844165</v>
      </c>
      <c r="N79" s="4">
        <f t="shared" ref="N79" si="474">N54-$Z54</f>
        <v>1.2268438124206753</v>
      </c>
      <c r="P79" s="4">
        <f t="shared" ref="P79" si="475">P54-$Z54</f>
        <v>0.94194366443066713</v>
      </c>
      <c r="R79" s="4">
        <f t="shared" ref="R79" si="476">R54-$Z54</f>
        <v>0.74822925614403601</v>
      </c>
      <c r="T79" s="4">
        <f t="shared" ref="T79" si="477">T54-$Z54</f>
        <v>-0.14872368326381036</v>
      </c>
      <c r="V79" s="4">
        <f t="shared" ref="V79" si="478">V54-$Z54</f>
        <v>-0.41647053062426664</v>
      </c>
      <c r="X79" s="4">
        <f t="shared" ref="X79" si="479">X54-$Z54</f>
        <v>-0.2322163833242854</v>
      </c>
      <c r="Z79" s="5">
        <f t="shared" ref="Z79" si="480">Z54-$Z54</f>
        <v>0</v>
      </c>
      <c r="AB79" s="4">
        <f t="shared" ref="AB79" si="481">AB54-$Z54</f>
        <v>0.94890127894615262</v>
      </c>
      <c r="AD79" s="4">
        <f t="shared" ref="AD79" si="482">AD54-$Z54</f>
        <v>1.278470049900001</v>
      </c>
      <c r="AF79" s="4">
        <f t="shared" ref="AF79" si="483">AF54-$Z54</f>
        <v>0.57686208854131849</v>
      </c>
      <c r="AG79" s="4"/>
      <c r="AH79" s="4">
        <f t="shared" ref="AH79" si="484">AH54-$Z54</f>
        <v>-0.23303085179685468</v>
      </c>
      <c r="AI79" s="4"/>
      <c r="AJ79" s="4">
        <f t="shared" ref="AJ79" si="485">AJ54-$Z54</f>
        <v>-0.23963345341473996</v>
      </c>
      <c r="AK79" s="4"/>
      <c r="AL79" s="4">
        <f t="shared" ref="AL79" si="486">AL54-$Z54</f>
        <v>5.1827891320581259</v>
      </c>
      <c r="AM79" s="4"/>
      <c r="AN79" s="4">
        <f t="shared" ref="AN79" si="487">AN54-$Z54</f>
        <v>6.541462809289726</v>
      </c>
      <c r="AO79" s="4"/>
      <c r="AP79" s="4">
        <f t="shared" ref="AP79" si="488">AP54-$Z54</f>
        <v>6.5049887185565325</v>
      </c>
      <c r="AQ79" s="4"/>
      <c r="AR79" s="4">
        <f t="shared" ref="AR79" si="489">AR54-$Z54</f>
        <v>6.0168274391537295</v>
      </c>
      <c r="AS79" s="4"/>
      <c r="AT79" s="4">
        <f t="shared" ref="AT79" si="490">AT54-$Z54</f>
        <v>1.3967656819331324</v>
      </c>
      <c r="AU79" s="4"/>
      <c r="AV79" s="4">
        <f t="shared" ref="AV79" si="491">AV54-$Z54</f>
        <v>-0.39341968902590452</v>
      </c>
      <c r="AW79" s="4"/>
      <c r="AX79" s="4">
        <f t="shared" ref="AX79" si="492">AX54-$Z54</f>
        <v>-0.8035544341957177</v>
      </c>
    </row>
    <row r="80" spans="1:50">
      <c r="A80" s="1">
        <v>180000000</v>
      </c>
      <c r="B80" s="4">
        <f t="shared" si="124"/>
        <v>-0.24644120258939495</v>
      </c>
      <c r="D80" s="4">
        <f t="shared" si="124"/>
        <v>-0.43851946563150079</v>
      </c>
      <c r="F80" s="4">
        <f t="shared" ref="F80" si="493">F55-$Z55</f>
        <v>-6.5738795999529032E-2</v>
      </c>
      <c r="H80" s="4">
        <f t="shared" ref="H80" si="494">H55-$Z55</f>
        <v>0.29678549205024041</v>
      </c>
      <c r="J80" s="4">
        <f t="shared" ref="J80" si="495">J55-$Z55</f>
        <v>0.66940979515872101</v>
      </c>
      <c r="L80" s="4">
        <f t="shared" ref="L80" si="496">L55-$Z55</f>
        <v>0.87811061119097644</v>
      </c>
      <c r="N80" s="4">
        <f t="shared" ref="N80" si="497">N55-$Z55</f>
        <v>0.67344202602245673</v>
      </c>
      <c r="P80" s="4">
        <f t="shared" ref="P80" si="498">P55-$Z55</f>
        <v>0.21359050032318549</v>
      </c>
      <c r="R80" s="4">
        <f t="shared" ref="R80" si="499">R55-$Z55</f>
        <v>-2.247298690375743E-2</v>
      </c>
      <c r="T80" s="4">
        <f t="shared" ref="T80" si="500">T55-$Z55</f>
        <v>-0.60889081193251116</v>
      </c>
      <c r="V80" s="4">
        <f t="shared" ref="V80" si="501">V55-$Z55</f>
        <v>-0.68762482839271399</v>
      </c>
      <c r="X80" s="4">
        <f t="shared" ref="X80" si="502">X55-$Z55</f>
        <v>-0.24513466398526873</v>
      </c>
      <c r="Z80" s="5">
        <f t="shared" ref="Z80" si="503">Z55-$Z55</f>
        <v>0</v>
      </c>
      <c r="AB80" s="4">
        <f t="shared" ref="AB80" si="504">AB55-$Z55</f>
        <v>0.13446003111695859</v>
      </c>
      <c r="AD80" s="4">
        <f t="shared" ref="AD80" si="505">AD55-$Z55</f>
        <v>0.5757374937438442</v>
      </c>
      <c r="AF80" s="4">
        <f t="shared" ref="AF80" si="506">AF55-$Z55</f>
        <v>8.6006571855776315E-2</v>
      </c>
      <c r="AG80" s="4"/>
      <c r="AH80" s="4">
        <f t="shared" ref="AH80" si="507">AH55-$Z55</f>
        <v>-0.46572787239917091</v>
      </c>
      <c r="AI80" s="4"/>
      <c r="AJ80" s="4">
        <f t="shared" ref="AJ80" si="508">AJ55-$Z55</f>
        <v>-0.26543670179468393</v>
      </c>
      <c r="AK80" s="4"/>
      <c r="AL80" s="4">
        <f t="shared" ref="AL80" si="509">AL55-$Z55</f>
        <v>4.506852363183306</v>
      </c>
      <c r="AM80" s="4"/>
      <c r="AN80" s="4">
        <f t="shared" ref="AN80" si="510">AN55-$Z55</f>
        <v>5.8632642161412889</v>
      </c>
      <c r="AO80" s="4"/>
      <c r="AP80" s="4">
        <f t="shared" ref="AP80" si="511">AP55-$Z55</f>
        <v>5.8527158429591069</v>
      </c>
      <c r="AQ80" s="4"/>
      <c r="AR80" s="4">
        <f t="shared" ref="AR80" si="512">AR55-$Z55</f>
        <v>5.5631126928831378</v>
      </c>
      <c r="AS80" s="4"/>
      <c r="AT80" s="4">
        <f t="shared" ref="AT80" si="513">AT55-$Z55</f>
        <v>1.0434723998469906</v>
      </c>
      <c r="AU80" s="4"/>
      <c r="AV80" s="4">
        <f t="shared" ref="AV80" si="514">AV55-$Z55</f>
        <v>-0.43417210978344656</v>
      </c>
      <c r="AW80" s="4"/>
      <c r="AX80" s="4">
        <f t="shared" ref="AX80" si="515">AX55-$Z55</f>
        <v>-0.71775165259324325</v>
      </c>
    </row>
    <row r="81" spans="1:50">
      <c r="A81" s="1">
        <v>185000000</v>
      </c>
      <c r="B81" s="4">
        <f t="shared" si="124"/>
        <v>-0.42953734024114709</v>
      </c>
      <c r="D81" s="4">
        <f t="shared" si="124"/>
        <v>-0.23224679542398974</v>
      </c>
      <c r="F81" s="4">
        <f t="shared" ref="F81" si="516">F56-$Z56</f>
        <v>0.30369915555324667</v>
      </c>
      <c r="H81" s="4">
        <f t="shared" ref="H81" si="517">H56-$Z56</f>
        <v>0.33643484747702246</v>
      </c>
      <c r="J81" s="4">
        <f t="shared" ref="J81" si="518">J56-$Z56</f>
        <v>0.67188739516765139</v>
      </c>
      <c r="L81" s="4">
        <f t="shared" ref="L81" si="519">L56-$Z56</f>
        <v>1.038227980509518</v>
      </c>
      <c r="N81" s="4">
        <f t="shared" ref="N81" si="520">N56-$Z56</f>
        <v>0.98802957341941067</v>
      </c>
      <c r="P81" s="4">
        <f t="shared" ref="P81" si="521">P56-$Z56</f>
        <v>0.47245389709237173</v>
      </c>
      <c r="R81" s="4">
        <f t="shared" ref="R81" si="522">R56-$Z56</f>
        <v>0.39649117534166578</v>
      </c>
      <c r="T81" s="4">
        <f t="shared" ref="T81" si="523">T56-$Z56</f>
        <v>-0.31914933108679122</v>
      </c>
      <c r="V81" s="4">
        <f t="shared" ref="V81" si="524">V56-$Z56</f>
        <v>-0.34768809176282645</v>
      </c>
      <c r="X81" s="4">
        <f t="shared" ref="X81" si="525">X56-$Z56</f>
        <v>-0.46046356500900032</v>
      </c>
      <c r="Z81" s="5">
        <f t="shared" ref="Z81" si="526">Z56-$Z56</f>
        <v>0</v>
      </c>
      <c r="AB81" s="4">
        <f t="shared" ref="AB81" si="527">AB56-$Z56</f>
        <v>0.39527775644648244</v>
      </c>
      <c r="AD81" s="4">
        <f t="shared" ref="AD81" si="528">AD56-$Z56</f>
        <v>0.84376443187579753</v>
      </c>
      <c r="AF81" s="4">
        <f t="shared" ref="AF81" si="529">AF56-$Z56</f>
        <v>4.9508748354071486E-2</v>
      </c>
      <c r="AG81" s="4"/>
      <c r="AH81" s="4">
        <f t="shared" ref="AH81" si="530">AH56-$Z56</f>
        <v>-0.5051600054222547</v>
      </c>
      <c r="AI81" s="4"/>
      <c r="AJ81" s="4">
        <f t="shared" ref="AJ81" si="531">AJ56-$Z56</f>
        <v>-0.50828949996043349</v>
      </c>
      <c r="AK81" s="4"/>
      <c r="AL81" s="4">
        <f t="shared" ref="AL81" si="532">AL56-$Z56</f>
        <v>4.9853254543817798</v>
      </c>
      <c r="AM81" s="4"/>
      <c r="AN81" s="4">
        <f t="shared" ref="AN81" si="533">AN56-$Z56</f>
        <v>6.0414255014397114</v>
      </c>
      <c r="AO81" s="4"/>
      <c r="AP81" s="4">
        <f t="shared" ref="AP81" si="534">AP56-$Z56</f>
        <v>5.5857977569339781</v>
      </c>
      <c r="AQ81" s="4"/>
      <c r="AR81" s="4">
        <f t="shared" ref="AR81" si="535">AR56-$Z56</f>
        <v>5.0525928525392985</v>
      </c>
      <c r="AS81" s="4"/>
      <c r="AT81" s="4">
        <f t="shared" ref="AT81" si="536">AT56-$Z56</f>
        <v>0.38954824599968418</v>
      </c>
      <c r="AU81" s="4"/>
      <c r="AV81" s="4">
        <f t="shared" ref="AV81" si="537">AV56-$Z56</f>
        <v>-0.41272841019025464</v>
      </c>
      <c r="AW81" s="4"/>
      <c r="AX81" s="4">
        <f t="shared" ref="AX81" si="538">AX56-$Z56</f>
        <v>-0.49943787450298061</v>
      </c>
    </row>
    <row r="82" spans="1:50">
      <c r="A82" s="1">
        <v>190000000</v>
      </c>
      <c r="B82" s="4">
        <f t="shared" si="124"/>
        <v>-0.75682686756389472</v>
      </c>
      <c r="D82" s="4">
        <f t="shared" si="124"/>
        <v>-0.35135728241162667</v>
      </c>
      <c r="F82" s="4">
        <f t="shared" ref="F82" si="539">F57-$Z57</f>
        <v>0.13041320086262687</v>
      </c>
      <c r="H82" s="4">
        <f t="shared" ref="H82" si="540">H57-$Z57</f>
        <v>0.27748003789532305</v>
      </c>
      <c r="J82" s="4">
        <f t="shared" ref="J82" si="541">J57-$Z57</f>
        <v>0.54808307826225899</v>
      </c>
      <c r="L82" s="4">
        <f t="shared" ref="L82" si="542">L57-$Z57</f>
        <v>0.73926714645804736</v>
      </c>
      <c r="N82" s="4">
        <f t="shared" ref="N82" si="543">N57-$Z57</f>
        <v>0.8259613051028154</v>
      </c>
      <c r="P82" s="4">
        <f t="shared" ref="P82" si="544">P57-$Z57</f>
        <v>0.43574843310249634</v>
      </c>
      <c r="R82" s="4">
        <f t="shared" ref="R82" si="545">R57-$Z57</f>
        <v>0.3725879785945736</v>
      </c>
      <c r="T82" s="4">
        <f t="shared" ref="T82" si="546">T57-$Z57</f>
        <v>-0.29395228607592827</v>
      </c>
      <c r="V82" s="4">
        <f t="shared" ref="V82" si="547">V57-$Z57</f>
        <v>-0.32384934236468155</v>
      </c>
      <c r="X82" s="4">
        <f t="shared" ref="X82" si="548">X57-$Z57</f>
        <v>-0.26480841679957479</v>
      </c>
      <c r="Z82" s="5">
        <f t="shared" ref="Z82" si="549">Z57-$Z57</f>
        <v>0</v>
      </c>
      <c r="AB82" s="4">
        <f t="shared" ref="AB82" si="550">AB57-$Z57</f>
        <v>2.849033347619212E-2</v>
      </c>
      <c r="AD82" s="4">
        <f t="shared" ref="AD82" si="551">AD57-$Z57</f>
        <v>0.45860985162529744</v>
      </c>
      <c r="AF82" s="4">
        <f t="shared" ref="AF82" si="552">AF57-$Z57</f>
        <v>-0.27394248074373451</v>
      </c>
      <c r="AG82" s="4"/>
      <c r="AH82" s="4">
        <f t="shared" ref="AH82" si="553">AH57-$Z57</f>
        <v>-0.91185734919110217</v>
      </c>
      <c r="AI82" s="4"/>
      <c r="AJ82" s="4">
        <f t="shared" ref="AJ82" si="554">AJ57-$Z57</f>
        <v>-0.57430777045868098</v>
      </c>
      <c r="AK82" s="4"/>
      <c r="AL82" s="4">
        <f t="shared" ref="AL82" si="555">AL57-$Z57</f>
        <v>4.9527880469571315</v>
      </c>
      <c r="AM82" s="4"/>
      <c r="AN82" s="4">
        <f t="shared" ref="AN82" si="556">AN57-$Z57</f>
        <v>5.9274399698559748</v>
      </c>
      <c r="AO82" s="4"/>
      <c r="AP82" s="4">
        <f t="shared" ref="AP82" si="557">AP57-$Z57</f>
        <v>5.3330403838327598</v>
      </c>
      <c r="AQ82" s="4"/>
      <c r="AR82" s="4">
        <f t="shared" ref="AR82" si="558">AR57-$Z57</f>
        <v>4.7341570331475253</v>
      </c>
      <c r="AS82" s="4"/>
      <c r="AT82" s="4">
        <f t="shared" ref="AT82" si="559">AT57-$Z57</f>
        <v>-0.21174757007455725</v>
      </c>
      <c r="AU82" s="4"/>
      <c r="AV82" s="4">
        <f t="shared" ref="AV82" si="560">AV57-$Z57</f>
        <v>-0.76169063888170996</v>
      </c>
      <c r="AW82" s="4"/>
      <c r="AX82" s="4">
        <f t="shared" ref="AX82" si="561">AX57-$Z57</f>
        <v>-0.50393107834485562</v>
      </c>
    </row>
    <row r="83" spans="1:50">
      <c r="A83" s="1">
        <v>195000000</v>
      </c>
      <c r="B83" s="4">
        <f t="shared" si="124"/>
        <v>-0.7500546708735456</v>
      </c>
      <c r="D83" s="4">
        <f t="shared" si="124"/>
        <v>-0.30777202196853182</v>
      </c>
      <c r="F83" s="4">
        <f t="shared" ref="F83" si="562">F58-$Z58</f>
        <v>1.8461178516986365E-3</v>
      </c>
      <c r="H83" s="4">
        <f t="shared" ref="H83" si="563">H58-$Z58</f>
        <v>0.22012590071962279</v>
      </c>
      <c r="J83" s="4">
        <f t="shared" ref="J83" si="564">J58-$Z58</f>
        <v>0.55017570727197551</v>
      </c>
      <c r="L83" s="4">
        <f t="shared" ref="L83" si="565">L58-$Z58</f>
        <v>0.8191730756408333</v>
      </c>
      <c r="N83" s="4">
        <f t="shared" ref="N83" si="566">N58-$Z58</f>
        <v>0.68261529034030843</v>
      </c>
      <c r="P83" s="4">
        <f t="shared" ref="P83" si="567">P58-$Z58</f>
        <v>0.584523222481657</v>
      </c>
      <c r="R83" s="4">
        <f t="shared" ref="R83" si="568">R58-$Z58</f>
        <v>0.41590138043748226</v>
      </c>
      <c r="T83" s="4">
        <f t="shared" ref="T83" si="569">T58-$Z58</f>
        <v>-0.11566888612300374</v>
      </c>
      <c r="V83" s="4">
        <f t="shared" ref="V83" si="570">V58-$Z58</f>
        <v>-0.23749826270665864</v>
      </c>
      <c r="X83" s="4">
        <f t="shared" ref="X83" si="571">X58-$Z58</f>
        <v>-0.23437363183799675</v>
      </c>
      <c r="Z83" s="5">
        <f t="shared" ref="Z83" si="572">Z58-$Z58</f>
        <v>0</v>
      </c>
      <c r="AB83" s="4">
        <f t="shared" ref="AB83" si="573">AB58-$Z58</f>
        <v>9.0187766095844779E-2</v>
      </c>
      <c r="AD83" s="4">
        <f t="shared" ref="AD83" si="574">AD58-$Z58</f>
        <v>0.36189092440061899</v>
      </c>
      <c r="AF83" s="4">
        <f t="shared" ref="AF83" si="575">AF58-$Z58</f>
        <v>-0.27458578874590955</v>
      </c>
      <c r="AG83" s="4"/>
      <c r="AH83" s="4">
        <f t="shared" ref="AH83" si="576">AH58-$Z58</f>
        <v>-0.945374112507821</v>
      </c>
      <c r="AI83" s="4"/>
      <c r="AJ83" s="4">
        <f t="shared" ref="AJ83" si="577">AJ58-$Z58</f>
        <v>-0.65970160311999848</v>
      </c>
      <c r="AK83" s="4"/>
      <c r="AL83" s="4">
        <f t="shared" ref="AL83" si="578">AL58-$Z58</f>
        <v>4.6219307200970121</v>
      </c>
      <c r="AM83" s="4"/>
      <c r="AN83" s="4">
        <f t="shared" ref="AN83" si="579">AN58-$Z58</f>
        <v>5.5167730505405359</v>
      </c>
      <c r="AO83" s="4"/>
      <c r="AP83" s="4">
        <f t="shared" ref="AP83" si="580">AP58-$Z58</f>
        <v>4.8373262661450056</v>
      </c>
      <c r="AQ83" s="4"/>
      <c r="AR83" s="4">
        <f t="shared" ref="AR83" si="581">AR58-$Z58</f>
        <v>4.1388046269681737</v>
      </c>
      <c r="AS83" s="4"/>
      <c r="AT83" s="4">
        <f t="shared" ref="AT83" si="582">AT58-$Z58</f>
        <v>-0.27995056498869531</v>
      </c>
      <c r="AU83" s="4"/>
      <c r="AV83" s="4">
        <f t="shared" ref="AV83" si="583">AV58-$Z58</f>
        <v>-0.63533270671742059</v>
      </c>
      <c r="AW83" s="4"/>
      <c r="AX83" s="4">
        <f t="shared" ref="AX83" si="584">AX58-$Z58</f>
        <v>-0.65881664107866555</v>
      </c>
    </row>
    <row r="84" spans="1:50">
      <c r="A84" s="1">
        <v>200000000</v>
      </c>
      <c r="B84" s="4">
        <f t="shared" si="124"/>
        <v>-0.71728130239451815</v>
      </c>
      <c r="D84" s="4">
        <f t="shared" si="124"/>
        <v>-0.36945197969440358</v>
      </c>
      <c r="F84" s="4">
        <f t="shared" ref="F84" si="585">F59-$Z59</f>
        <v>4.8992639484517042E-2</v>
      </c>
      <c r="H84" s="4">
        <f t="shared" ref="H84" si="586">H59-$Z59</f>
        <v>0.58561100697722424</v>
      </c>
      <c r="J84" s="4">
        <f t="shared" ref="J84" si="587">J59-$Z59</f>
        <v>0.77123342524576088</v>
      </c>
      <c r="L84" s="4">
        <f t="shared" ref="L84" si="588">L59-$Z59</f>
        <v>0.90011748701858352</v>
      </c>
      <c r="N84" s="4">
        <f t="shared" ref="N84" si="589">N59-$Z59</f>
        <v>0.76298504596855565</v>
      </c>
      <c r="P84" s="4">
        <f t="shared" ref="P84" si="590">P59-$Z59</f>
        <v>0.56489721039358898</v>
      </c>
      <c r="R84" s="4">
        <f t="shared" ref="R84" si="591">R59-$Z59</f>
        <v>0.29391418991155405</v>
      </c>
      <c r="T84" s="4">
        <f t="shared" ref="T84" si="592">T59-$Z59</f>
        <v>-0.11695395781919871</v>
      </c>
      <c r="V84" s="4">
        <f t="shared" ref="V84" si="593">V59-$Z59</f>
        <v>-0.19569002636941235</v>
      </c>
      <c r="X84" s="4">
        <f t="shared" ref="X84" si="594">X59-$Z59</f>
        <v>-3.7082445350073101E-2</v>
      </c>
      <c r="Z84" s="5">
        <f t="shared" ref="Z84" si="595">Z59-$Z59</f>
        <v>0</v>
      </c>
      <c r="AB84" s="4">
        <f t="shared" ref="AB84" si="596">AB59-$Z59</f>
        <v>0.24971755998269174</v>
      </c>
      <c r="AD84" s="4">
        <f t="shared" ref="AD84" si="597">AD59-$Z59</f>
        <v>0.47787738632322174</v>
      </c>
      <c r="AF84" s="4">
        <f t="shared" ref="AF84" si="598">AF59-$Z59</f>
        <v>-0.49172958542345668</v>
      </c>
      <c r="AG84" s="4"/>
      <c r="AH84" s="4">
        <f t="shared" ref="AH84" si="599">AH59-$Z59</f>
        <v>-0.86183024026502153</v>
      </c>
      <c r="AI84" s="4"/>
      <c r="AJ84" s="4">
        <f t="shared" ref="AJ84" si="600">AJ59-$Z59</f>
        <v>-0.51833535418221999</v>
      </c>
      <c r="AK84" s="4"/>
      <c r="AL84" s="4">
        <f t="shared" ref="AL84" si="601">AL59-$Z59</f>
        <v>4.0809020374784097</v>
      </c>
      <c r="AM84" s="4"/>
      <c r="AN84" s="4">
        <f t="shared" ref="AN84" si="602">AN59-$Z59</f>
        <v>4.9095673096602326</v>
      </c>
      <c r="AO84" s="4"/>
      <c r="AP84" s="4">
        <f t="shared" ref="AP84" si="603">AP59-$Z59</f>
        <v>4.2316694683928802</v>
      </c>
      <c r="AQ84" s="4"/>
      <c r="AR84" s="4">
        <f t="shared" ref="AR84" si="604">AR59-$Z59</f>
        <v>3.503130266326913</v>
      </c>
      <c r="AS84" s="4"/>
      <c r="AT84" s="4">
        <f t="shared" ref="AT84" si="605">AT59-$Z59</f>
        <v>-0.13536117987213458</v>
      </c>
      <c r="AU84" s="4"/>
      <c r="AV84" s="4">
        <f t="shared" ref="AV84" si="606">AV59-$Z59</f>
        <v>-0.21412756306676073</v>
      </c>
      <c r="AW84" s="4"/>
      <c r="AX84" s="4">
        <f t="shared" ref="AX84" si="607">AX59-$Z59</f>
        <v>-0.39787376761241688</v>
      </c>
    </row>
    <row r="87" spans="1:50">
      <c r="B87">
        <v>-180</v>
      </c>
      <c r="C87">
        <v>-165</v>
      </c>
      <c r="D87">
        <v>-150</v>
      </c>
      <c r="E87">
        <v>-135</v>
      </c>
      <c r="F87">
        <v>-120</v>
      </c>
      <c r="G87">
        <v>-105</v>
      </c>
      <c r="H87">
        <v>-90</v>
      </c>
      <c r="I87">
        <v>-75</v>
      </c>
      <c r="J87">
        <v>-60</v>
      </c>
      <c r="K87">
        <v>-45</v>
      </c>
      <c r="L87">
        <v>-30</v>
      </c>
      <c r="M87">
        <v>-15</v>
      </c>
      <c r="N87">
        <v>0</v>
      </c>
      <c r="O87">
        <v>15</v>
      </c>
      <c r="P87">
        <v>30</v>
      </c>
      <c r="Q87">
        <v>45</v>
      </c>
      <c r="R87">
        <v>60</v>
      </c>
      <c r="S87">
        <v>75</v>
      </c>
      <c r="T87">
        <v>90</v>
      </c>
      <c r="U87">
        <v>105</v>
      </c>
      <c r="V87">
        <v>120</v>
      </c>
      <c r="W87">
        <v>135</v>
      </c>
      <c r="X87">
        <v>150</v>
      </c>
      <c r="Y87">
        <v>165</v>
      </c>
      <c r="Z87" s="2">
        <v>180</v>
      </c>
    </row>
    <row r="88" spans="1:50">
      <c r="A88" s="1">
        <v>143050000</v>
      </c>
      <c r="B88" s="4">
        <f>B72</f>
        <v>1.0776489466985302</v>
      </c>
      <c r="C88" s="4">
        <f>D72</f>
        <v>1.9765408178799451</v>
      </c>
      <c r="D88" s="4">
        <f>F72</f>
        <v>1.8662181980635246</v>
      </c>
      <c r="E88" s="4">
        <f>H72</f>
        <v>1.1598134379829865</v>
      </c>
      <c r="F88" s="4">
        <f>J72</f>
        <v>0.28238368323542318</v>
      </c>
      <c r="G88" s="4">
        <f>L72</f>
        <v>-7.222524370041139E-2</v>
      </c>
      <c r="H88" s="4">
        <f>N72</f>
        <v>0.58364255304950419</v>
      </c>
      <c r="I88" s="4">
        <f>P72</f>
        <v>1.5029986665138448</v>
      </c>
      <c r="J88" s="4">
        <f>R72</f>
        <v>1.9057947050527364</v>
      </c>
      <c r="K88" s="4">
        <f>T72</f>
        <v>1.5813042838585565</v>
      </c>
      <c r="L88" s="4">
        <f>V72</f>
        <v>0.7156128171037377</v>
      </c>
      <c r="M88" s="4">
        <f>X72</f>
        <v>8.833529277318064E-3</v>
      </c>
      <c r="N88">
        <v>0</v>
      </c>
      <c r="O88" s="4">
        <f>AB72</f>
        <v>0.63456383667848826</v>
      </c>
      <c r="P88" s="4">
        <f>AD72</f>
        <v>1.2732619937783705</v>
      </c>
      <c r="Q88" s="4">
        <f>AF72</f>
        <v>1.3428874220016711</v>
      </c>
      <c r="R88" s="4">
        <f>AH72</f>
        <v>1.0181151671083741</v>
      </c>
      <c r="S88" s="4">
        <f>AJ72</f>
        <v>0.66301908578329005</v>
      </c>
      <c r="T88" s="4">
        <f>AL72</f>
        <v>1.0225387049776842</v>
      </c>
      <c r="U88" s="4">
        <f>AN72</f>
        <v>1.0021901420132124</v>
      </c>
      <c r="V88" s="4">
        <f>AP72</f>
        <v>0.32760170746002082</v>
      </c>
      <c r="W88" s="4">
        <f>AR72</f>
        <v>-0.46071197491987181</v>
      </c>
      <c r="X88" s="4">
        <f>AT72</f>
        <v>-1.0655247825851113</v>
      </c>
      <c r="Y88" s="4">
        <f>AV72</f>
        <v>-9.0616097687905572E-2</v>
      </c>
      <c r="Z88" s="5">
        <f>AX72</f>
        <v>1.2622047983624434</v>
      </c>
    </row>
    <row r="90" spans="1:50">
      <c r="A90" s="6" t="s">
        <v>14</v>
      </c>
      <c r="B90" s="6" t="s">
        <v>15</v>
      </c>
    </row>
    <row r="91" spans="1:50">
      <c r="A91" s="6" t="s">
        <v>16</v>
      </c>
      <c r="B91" s="6" t="s">
        <v>17</v>
      </c>
      <c r="D91" s="4"/>
    </row>
    <row r="92" spans="1:50">
      <c r="A92" s="6">
        <v>-180</v>
      </c>
      <c r="B92" s="7">
        <f>B88</f>
        <v>1.0776489466985302</v>
      </c>
      <c r="D92" s="4"/>
    </row>
    <row r="93" spans="1:50">
      <c r="A93" s="6">
        <v>-165</v>
      </c>
      <c r="B93" s="7">
        <f>C88</f>
        <v>1.9765408178799451</v>
      </c>
      <c r="D93" s="4"/>
    </row>
    <row r="94" spans="1:50">
      <c r="A94" s="6">
        <v>-150</v>
      </c>
      <c r="B94" s="7">
        <f>D88</f>
        <v>1.8662181980635246</v>
      </c>
      <c r="D94" s="4"/>
    </row>
    <row r="95" spans="1:50">
      <c r="A95" s="6">
        <v>-135</v>
      </c>
      <c r="B95" s="7">
        <f>E88</f>
        <v>1.1598134379829865</v>
      </c>
      <c r="D95" s="4"/>
    </row>
    <row r="96" spans="1:50">
      <c r="A96" s="6">
        <v>-120</v>
      </c>
      <c r="B96" s="7">
        <f>F88</f>
        <v>0.28238368323542318</v>
      </c>
      <c r="D96" s="4"/>
    </row>
    <row r="97" spans="1:4">
      <c r="A97" s="6">
        <v>-105</v>
      </c>
      <c r="B97" s="7">
        <f>G88</f>
        <v>-7.222524370041139E-2</v>
      </c>
      <c r="D97" s="4"/>
    </row>
    <row r="98" spans="1:4">
      <c r="A98" s="6">
        <v>-90</v>
      </c>
      <c r="B98" s="7">
        <f>H88</f>
        <v>0.58364255304950419</v>
      </c>
      <c r="D98" s="4"/>
    </row>
    <row r="99" spans="1:4">
      <c r="A99" s="6">
        <v>-75</v>
      </c>
      <c r="B99" s="7">
        <f>I88</f>
        <v>1.5029986665138448</v>
      </c>
      <c r="D99" s="4"/>
    </row>
    <row r="100" spans="1:4">
      <c r="A100" s="6">
        <v>-60</v>
      </c>
      <c r="B100" s="7">
        <f>J88</f>
        <v>1.9057947050527364</v>
      </c>
      <c r="D100" s="4"/>
    </row>
    <row r="101" spans="1:4">
      <c r="A101" s="6">
        <v>-45</v>
      </c>
      <c r="B101" s="7">
        <f>K88</f>
        <v>1.5813042838585565</v>
      </c>
      <c r="D101" s="4"/>
    </row>
    <row r="102" spans="1:4">
      <c r="A102" s="6">
        <v>-30</v>
      </c>
      <c r="B102" s="7">
        <f>L88</f>
        <v>0.7156128171037377</v>
      </c>
      <c r="D102" s="4"/>
    </row>
    <row r="103" spans="1:4">
      <c r="A103" s="6">
        <v>-15</v>
      </c>
      <c r="B103" s="7">
        <f>M88</f>
        <v>8.833529277318064E-3</v>
      </c>
    </row>
    <row r="104" spans="1:4">
      <c r="A104" s="6">
        <v>0</v>
      </c>
      <c r="B104" s="7">
        <f>N99</f>
        <v>0</v>
      </c>
      <c r="D104" s="4"/>
    </row>
    <row r="105" spans="1:4">
      <c r="A105" s="6">
        <v>15</v>
      </c>
      <c r="B105" s="7">
        <f>O88</f>
        <v>0.63456383667848826</v>
      </c>
      <c r="D105" s="4"/>
    </row>
    <row r="106" spans="1:4">
      <c r="A106" s="6">
        <v>30</v>
      </c>
      <c r="B106" s="7">
        <f>P88</f>
        <v>1.2732619937783705</v>
      </c>
      <c r="D106" s="4"/>
    </row>
    <row r="107" spans="1:4">
      <c r="A107" s="6">
        <v>45</v>
      </c>
      <c r="B107" s="7">
        <f>Q88</f>
        <v>1.3428874220016711</v>
      </c>
      <c r="D107" s="4"/>
    </row>
    <row r="108" spans="1:4">
      <c r="A108" s="6">
        <v>60</v>
      </c>
      <c r="B108" s="7">
        <f>R88</f>
        <v>1.0181151671083741</v>
      </c>
      <c r="D108" s="4"/>
    </row>
    <row r="109" spans="1:4">
      <c r="A109" s="6">
        <v>75</v>
      </c>
      <c r="B109" s="7">
        <f>S88</f>
        <v>0.66301908578329005</v>
      </c>
      <c r="D109" s="4"/>
    </row>
    <row r="110" spans="1:4">
      <c r="A110" s="6">
        <v>90</v>
      </c>
      <c r="B110" s="7">
        <f>T88</f>
        <v>1.0225387049776842</v>
      </c>
      <c r="D110" s="4"/>
    </row>
    <row r="111" spans="1:4">
      <c r="A111" s="6">
        <v>105</v>
      </c>
      <c r="B111" s="7">
        <f>U88</f>
        <v>1.0021901420132124</v>
      </c>
      <c r="D111" s="4"/>
    </row>
    <row r="112" spans="1:4">
      <c r="A112" s="6">
        <v>120</v>
      </c>
      <c r="B112" s="7">
        <f>V88</f>
        <v>0.32760170746002082</v>
      </c>
      <c r="D112" s="4"/>
    </row>
    <row r="113" spans="1:2">
      <c r="A113" s="6">
        <v>135</v>
      </c>
      <c r="B113" s="7">
        <f>W88</f>
        <v>-0.46071197491987181</v>
      </c>
    </row>
    <row r="114" spans="1:2">
      <c r="A114" s="6">
        <v>150</v>
      </c>
      <c r="B114" s="7">
        <f>X88</f>
        <v>-1.0655247825851113</v>
      </c>
    </row>
    <row r="115" spans="1:2">
      <c r="A115" s="6">
        <v>165</v>
      </c>
      <c r="B115" s="7">
        <f>Y88</f>
        <v>-9.0616097687905572E-2</v>
      </c>
    </row>
    <row r="116" spans="1:2">
      <c r="A116" s="6">
        <v>180</v>
      </c>
      <c r="B116" s="7">
        <f>Z88</f>
        <v>1.2622047983624434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360Grad.me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218.01</dc:creator>
  <cp:lastModifiedBy>Cédric</cp:lastModifiedBy>
  <dcterms:created xsi:type="dcterms:W3CDTF">2020-03-06T09:18:29Z</dcterms:created>
  <dcterms:modified xsi:type="dcterms:W3CDTF">2020-03-07T11:53:50Z</dcterms:modified>
</cp:coreProperties>
</file>