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120" windowWidth="13275" windowHeight="7590"/>
  </bookViews>
  <sheets>
    <sheet name="360Grad.me" sheetId="1" r:id="rId1"/>
  </sheets>
  <calcPr calcId="162913"/>
</workbook>
</file>

<file path=xl/calcChain.xml><?xml version="1.0" encoding="utf-8"?>
<calcChain xmlns="http://schemas.openxmlformats.org/spreadsheetml/2006/main">
  <c r="B104" i="1"/>
  <c r="AX80"/>
  <c r="AX72"/>
  <c r="Z88" s="1"/>
  <c r="B116" s="1"/>
  <c r="AP64"/>
  <c r="AL69"/>
  <c r="AJ67"/>
  <c r="AH81"/>
  <c r="AD77"/>
  <c r="AB83"/>
  <c r="Z81"/>
  <c r="Z73"/>
  <c r="R80"/>
  <c r="R72"/>
  <c r="J88" s="1"/>
  <c r="B100" s="1"/>
  <c r="J72"/>
  <c r="F88" s="1"/>
  <c r="B96" s="1"/>
  <c r="J64"/>
  <c r="D75"/>
  <c r="AX59"/>
  <c r="AX58"/>
  <c r="AX57"/>
  <c r="AX56"/>
  <c r="AX81" s="1"/>
  <c r="AX55"/>
  <c r="AX54"/>
  <c r="AX53"/>
  <c r="AX52"/>
  <c r="AX51"/>
  <c r="AX50"/>
  <c r="AX49"/>
  <c r="AX48"/>
  <c r="AX73" s="1"/>
  <c r="AX47"/>
  <c r="AX46"/>
  <c r="AX45"/>
  <c r="AX44"/>
  <c r="AX43"/>
  <c r="AX42"/>
  <c r="AX41"/>
  <c r="AX40"/>
  <c r="AX65" s="1"/>
  <c r="AX39"/>
  <c r="AX64" s="1"/>
  <c r="AX38"/>
  <c r="AV59"/>
  <c r="AV58"/>
  <c r="AV57"/>
  <c r="AV56"/>
  <c r="AV55"/>
  <c r="AV80" s="1"/>
  <c r="AV54"/>
  <c r="AV53"/>
  <c r="AV52"/>
  <c r="AV51"/>
  <c r="AV50"/>
  <c r="AV49"/>
  <c r="AV48"/>
  <c r="AV47"/>
  <c r="AV72" s="1"/>
  <c r="Y88" s="1"/>
  <c r="B115" s="1"/>
  <c r="AV46"/>
  <c r="AV45"/>
  <c r="AV44"/>
  <c r="AV43"/>
  <c r="AV42"/>
  <c r="AV41"/>
  <c r="AV40"/>
  <c r="AV39"/>
  <c r="AV64" s="1"/>
  <c r="AV38"/>
  <c r="AT59"/>
  <c r="AT58"/>
  <c r="AT57"/>
  <c r="AT56"/>
  <c r="AT55"/>
  <c r="AT80" s="1"/>
  <c r="AT54"/>
  <c r="AT53"/>
  <c r="AT52"/>
  <c r="AT51"/>
  <c r="AT50"/>
  <c r="AT49"/>
  <c r="AT48"/>
  <c r="AT47"/>
  <c r="AT72" s="1"/>
  <c r="X88" s="1"/>
  <c r="B114" s="1"/>
  <c r="AT46"/>
  <c r="AT45"/>
  <c r="AT44"/>
  <c r="AT43"/>
  <c r="AT42"/>
  <c r="AT41"/>
  <c r="AT40"/>
  <c r="AT39"/>
  <c r="AT64" s="1"/>
  <c r="AT38"/>
  <c r="AR59"/>
  <c r="AR58"/>
  <c r="AR83" s="1"/>
  <c r="AR57"/>
  <c r="AR82" s="1"/>
  <c r="AR56"/>
  <c r="AR55"/>
  <c r="AR54"/>
  <c r="AR53"/>
  <c r="AR52"/>
  <c r="AR51"/>
  <c r="AR50"/>
  <c r="AR75" s="1"/>
  <c r="AR49"/>
  <c r="AR48"/>
  <c r="AR47"/>
  <c r="AR46"/>
  <c r="AR45"/>
  <c r="AR44"/>
  <c r="AR43"/>
  <c r="AR42"/>
  <c r="AR67" s="1"/>
  <c r="AR41"/>
  <c r="AR40"/>
  <c r="AR39"/>
  <c r="AR38"/>
  <c r="AP59"/>
  <c r="AP58"/>
  <c r="AP57"/>
  <c r="AP56"/>
  <c r="AP81" s="1"/>
  <c r="AP55"/>
  <c r="AP80" s="1"/>
  <c r="AP54"/>
  <c r="AP53"/>
  <c r="AP52"/>
  <c r="AP51"/>
  <c r="AP50"/>
  <c r="AP49"/>
  <c r="AP48"/>
  <c r="AP73" s="1"/>
  <c r="AP47"/>
  <c r="AP72" s="1"/>
  <c r="V88" s="1"/>
  <c r="B112" s="1"/>
  <c r="AP46"/>
  <c r="AP45"/>
  <c r="AP44"/>
  <c r="AP43"/>
  <c r="AP42"/>
  <c r="AP41"/>
  <c r="AP40"/>
  <c r="AP65" s="1"/>
  <c r="AP39"/>
  <c r="AP38"/>
  <c r="AN59"/>
  <c r="AN58"/>
  <c r="AN57"/>
  <c r="AN56"/>
  <c r="AN55"/>
  <c r="AN80" s="1"/>
  <c r="AN54"/>
  <c r="AN53"/>
  <c r="AN52"/>
  <c r="AN51"/>
  <c r="AN50"/>
  <c r="AN49"/>
  <c r="AN48"/>
  <c r="AN47"/>
  <c r="AN72" s="1"/>
  <c r="U88" s="1"/>
  <c r="B111" s="1"/>
  <c r="AN46"/>
  <c r="AN45"/>
  <c r="AN44"/>
  <c r="AN43"/>
  <c r="AN42"/>
  <c r="AN41"/>
  <c r="AN40"/>
  <c r="AN39"/>
  <c r="AN64" s="1"/>
  <c r="AN38"/>
  <c r="AL59"/>
  <c r="AL84" s="1"/>
  <c r="AL58"/>
  <c r="AL57"/>
  <c r="AL56"/>
  <c r="AL55"/>
  <c r="AL80" s="1"/>
  <c r="AL54"/>
  <c r="AL53"/>
  <c r="AL52"/>
  <c r="AL51"/>
  <c r="AL50"/>
  <c r="AL49"/>
  <c r="AL48"/>
  <c r="AL47"/>
  <c r="AL72" s="1"/>
  <c r="T88" s="1"/>
  <c r="B110" s="1"/>
  <c r="AL46"/>
  <c r="AL45"/>
  <c r="AL44"/>
  <c r="AL43"/>
  <c r="AL68" s="1"/>
  <c r="AL42"/>
  <c r="AL41"/>
  <c r="AL40"/>
  <c r="AL39"/>
  <c r="AL64" s="1"/>
  <c r="AL38"/>
  <c r="AJ59"/>
  <c r="AJ58"/>
  <c r="AJ83" s="1"/>
  <c r="AJ57"/>
  <c r="AJ82" s="1"/>
  <c r="AJ56"/>
  <c r="AJ81" s="1"/>
  <c r="AJ55"/>
  <c r="AJ54"/>
  <c r="AJ53"/>
  <c r="AJ52"/>
  <c r="AJ51"/>
  <c r="AJ50"/>
  <c r="AJ75" s="1"/>
  <c r="AJ49"/>
  <c r="AJ74" s="1"/>
  <c r="AJ48"/>
  <c r="AJ73" s="1"/>
  <c r="AJ47"/>
  <c r="AJ46"/>
  <c r="AJ45"/>
  <c r="AJ44"/>
  <c r="AJ43"/>
  <c r="AJ42"/>
  <c r="AJ41"/>
  <c r="AJ66" s="1"/>
  <c r="AJ40"/>
  <c r="AJ65" s="1"/>
  <c r="AJ39"/>
  <c r="AJ38"/>
  <c r="AH59"/>
  <c r="AH58"/>
  <c r="AH57"/>
  <c r="AH56"/>
  <c r="AH55"/>
  <c r="AH80" s="1"/>
  <c r="AH54"/>
  <c r="AH53"/>
  <c r="AH52"/>
  <c r="AH51"/>
  <c r="AH50"/>
  <c r="AH49"/>
  <c r="AH48"/>
  <c r="AH73" s="1"/>
  <c r="AH47"/>
  <c r="AH72" s="1"/>
  <c r="R88" s="1"/>
  <c r="B108" s="1"/>
  <c r="AH46"/>
  <c r="AH45"/>
  <c r="AH44"/>
  <c r="AH43"/>
  <c r="AH42"/>
  <c r="AH41"/>
  <c r="AH40"/>
  <c r="AH65" s="1"/>
  <c r="AH39"/>
  <c r="AH64" s="1"/>
  <c r="AH38"/>
  <c r="AF59"/>
  <c r="AF58"/>
  <c r="AF57"/>
  <c r="AF56"/>
  <c r="AF81" s="1"/>
  <c r="AF55"/>
  <c r="AF80" s="1"/>
  <c r="AF54"/>
  <c r="AF53"/>
  <c r="AF52"/>
  <c r="AF77" s="1"/>
  <c r="AF51"/>
  <c r="AF50"/>
  <c r="AF49"/>
  <c r="AF48"/>
  <c r="AF73" s="1"/>
  <c r="AF47"/>
  <c r="AF72" s="1"/>
  <c r="Q88" s="1"/>
  <c r="B107" s="1"/>
  <c r="AF46"/>
  <c r="AF45"/>
  <c r="AF44"/>
  <c r="AF69" s="1"/>
  <c r="AF43"/>
  <c r="AF42"/>
  <c r="AF41"/>
  <c r="AF40"/>
  <c r="AF65" s="1"/>
  <c r="AF39"/>
  <c r="AF64" s="1"/>
  <c r="AF38"/>
  <c r="AD59"/>
  <c r="AD58"/>
  <c r="AD83" s="1"/>
  <c r="AD57"/>
  <c r="AD56"/>
  <c r="AD55"/>
  <c r="AD80" s="1"/>
  <c r="AD54"/>
  <c r="AD53"/>
  <c r="AD52"/>
  <c r="AD51"/>
  <c r="AD76" s="1"/>
  <c r="AD50"/>
  <c r="AD75" s="1"/>
  <c r="AD49"/>
  <c r="AD48"/>
  <c r="AD73" s="1"/>
  <c r="AD47"/>
  <c r="AD72" s="1"/>
  <c r="P88" s="1"/>
  <c r="B106" s="1"/>
  <c r="AD46"/>
  <c r="AD45"/>
  <c r="AD44"/>
  <c r="AD43"/>
  <c r="AD42"/>
  <c r="AD67" s="1"/>
  <c r="AD41"/>
  <c r="AD40"/>
  <c r="AD65" s="1"/>
  <c r="AD39"/>
  <c r="AD64" s="1"/>
  <c r="AD38"/>
  <c r="AB59"/>
  <c r="AB58"/>
  <c r="AB57"/>
  <c r="AB82" s="1"/>
  <c r="AB56"/>
  <c r="AB81" s="1"/>
  <c r="AB55"/>
  <c r="AB80" s="1"/>
  <c r="AB54"/>
  <c r="AB53"/>
  <c r="AB52"/>
  <c r="AB51"/>
  <c r="AB50"/>
  <c r="AB75" s="1"/>
  <c r="AB49"/>
  <c r="AB74" s="1"/>
  <c r="AB48"/>
  <c r="AB73" s="1"/>
  <c r="AB47"/>
  <c r="AB72" s="1"/>
  <c r="O88" s="1"/>
  <c r="B105" s="1"/>
  <c r="AB46"/>
  <c r="AB45"/>
  <c r="AB44"/>
  <c r="AB43"/>
  <c r="AB42"/>
  <c r="AB67" s="1"/>
  <c r="AB41"/>
  <c r="AB66" s="1"/>
  <c r="AB40"/>
  <c r="AB65" s="1"/>
  <c r="AB39"/>
  <c r="AB64" s="1"/>
  <c r="AB38"/>
  <c r="Z59"/>
  <c r="Z84" s="1"/>
  <c r="Z58"/>
  <c r="Z83" s="1"/>
  <c r="Z57"/>
  <c r="Z82" s="1"/>
  <c r="Z56"/>
  <c r="Z55"/>
  <c r="Z80" s="1"/>
  <c r="Z54"/>
  <c r="AV79" s="1"/>
  <c r="Z53"/>
  <c r="X78" s="1"/>
  <c r="Z52"/>
  <c r="AL77" s="1"/>
  <c r="Z51"/>
  <c r="Z76" s="1"/>
  <c r="Z50"/>
  <c r="Z75" s="1"/>
  <c r="Z49"/>
  <c r="Z74" s="1"/>
  <c r="Z48"/>
  <c r="Z47"/>
  <c r="Z72" s="1"/>
  <c r="Z46"/>
  <c r="AV71" s="1"/>
  <c r="Z45"/>
  <c r="Z70" s="1"/>
  <c r="Z44"/>
  <c r="AD69" s="1"/>
  <c r="Z43"/>
  <c r="Z68" s="1"/>
  <c r="Z42"/>
  <c r="Z67" s="1"/>
  <c r="Z41"/>
  <c r="Z66" s="1"/>
  <c r="Z40"/>
  <c r="Z65" s="1"/>
  <c r="Z39"/>
  <c r="Z64" s="1"/>
  <c r="Z38"/>
  <c r="AV63" s="1"/>
  <c r="X59"/>
  <c r="X58"/>
  <c r="X57"/>
  <c r="X56"/>
  <c r="X81" s="1"/>
  <c r="X55"/>
  <c r="X80" s="1"/>
  <c r="X54"/>
  <c r="X53"/>
  <c r="X52"/>
  <c r="X77" s="1"/>
  <c r="X51"/>
  <c r="X50"/>
  <c r="X49"/>
  <c r="X48"/>
  <c r="X73" s="1"/>
  <c r="X47"/>
  <c r="X72" s="1"/>
  <c r="M88" s="1"/>
  <c r="B103" s="1"/>
  <c r="X46"/>
  <c r="X45"/>
  <c r="X44"/>
  <c r="X69" s="1"/>
  <c r="X43"/>
  <c r="X42"/>
  <c r="X41"/>
  <c r="X40"/>
  <c r="X65" s="1"/>
  <c r="X39"/>
  <c r="X64" s="1"/>
  <c r="X38"/>
  <c r="V59"/>
  <c r="V84" s="1"/>
  <c r="V58"/>
  <c r="V83" s="1"/>
  <c r="V57"/>
  <c r="V56"/>
  <c r="V81" s="1"/>
  <c r="V55"/>
  <c r="V80" s="1"/>
  <c r="V54"/>
  <c r="V53"/>
  <c r="V52"/>
  <c r="V51"/>
  <c r="V50"/>
  <c r="V75" s="1"/>
  <c r="V49"/>
  <c r="V48"/>
  <c r="V73" s="1"/>
  <c r="V47"/>
  <c r="V72" s="1"/>
  <c r="L88" s="1"/>
  <c r="B102" s="1"/>
  <c r="V46"/>
  <c r="V45"/>
  <c r="V44"/>
  <c r="V69" s="1"/>
  <c r="V43"/>
  <c r="V42"/>
  <c r="V67" s="1"/>
  <c r="V41"/>
  <c r="V40"/>
  <c r="V65" s="1"/>
  <c r="V39"/>
  <c r="V64" s="1"/>
  <c r="V38"/>
  <c r="T59"/>
  <c r="T58"/>
  <c r="T83" s="1"/>
  <c r="T57"/>
  <c r="T56"/>
  <c r="T81" s="1"/>
  <c r="T55"/>
  <c r="T80" s="1"/>
  <c r="T54"/>
  <c r="T53"/>
  <c r="T52"/>
  <c r="T51"/>
  <c r="T50"/>
  <c r="T75" s="1"/>
  <c r="T49"/>
  <c r="T74" s="1"/>
  <c r="T48"/>
  <c r="T73" s="1"/>
  <c r="T47"/>
  <c r="T72" s="1"/>
  <c r="K88" s="1"/>
  <c r="B101" s="1"/>
  <c r="T46"/>
  <c r="T45"/>
  <c r="T44"/>
  <c r="T43"/>
  <c r="T42"/>
  <c r="T67" s="1"/>
  <c r="T41"/>
  <c r="T66" s="1"/>
  <c r="T40"/>
  <c r="T65" s="1"/>
  <c r="T39"/>
  <c r="T64" s="1"/>
  <c r="T38"/>
  <c r="R59"/>
  <c r="R84" s="1"/>
  <c r="R58"/>
  <c r="R83" s="1"/>
  <c r="R57"/>
  <c r="R82" s="1"/>
  <c r="R56"/>
  <c r="R81" s="1"/>
  <c r="R55"/>
  <c r="R54"/>
  <c r="R79" s="1"/>
  <c r="R53"/>
  <c r="R78" s="1"/>
  <c r="R52"/>
  <c r="R77" s="1"/>
  <c r="R51"/>
  <c r="R76" s="1"/>
  <c r="R50"/>
  <c r="R75" s="1"/>
  <c r="R49"/>
  <c r="R74" s="1"/>
  <c r="R48"/>
  <c r="R73" s="1"/>
  <c r="R47"/>
  <c r="R46"/>
  <c r="R71" s="1"/>
  <c r="R45"/>
  <c r="R70" s="1"/>
  <c r="R44"/>
  <c r="R69" s="1"/>
  <c r="R43"/>
  <c r="R68" s="1"/>
  <c r="R42"/>
  <c r="R67" s="1"/>
  <c r="R41"/>
  <c r="R66" s="1"/>
  <c r="R40"/>
  <c r="R65" s="1"/>
  <c r="R39"/>
  <c r="R64" s="1"/>
  <c r="R38"/>
  <c r="R63" s="1"/>
  <c r="P59"/>
  <c r="P58"/>
  <c r="P83" s="1"/>
  <c r="P57"/>
  <c r="P56"/>
  <c r="P81" s="1"/>
  <c r="P55"/>
  <c r="P80" s="1"/>
  <c r="P54"/>
  <c r="P53"/>
  <c r="P52"/>
  <c r="P77" s="1"/>
  <c r="P51"/>
  <c r="P50"/>
  <c r="P75" s="1"/>
  <c r="P49"/>
  <c r="P48"/>
  <c r="P73" s="1"/>
  <c r="P47"/>
  <c r="P72" s="1"/>
  <c r="I88" s="1"/>
  <c r="B99" s="1"/>
  <c r="P46"/>
  <c r="P45"/>
  <c r="P44"/>
  <c r="P69" s="1"/>
  <c r="P43"/>
  <c r="P42"/>
  <c r="P67" s="1"/>
  <c r="P41"/>
  <c r="P40"/>
  <c r="P65" s="1"/>
  <c r="P39"/>
  <c r="P64" s="1"/>
  <c r="P38"/>
  <c r="N59"/>
  <c r="N58"/>
  <c r="N83" s="1"/>
  <c r="N57"/>
  <c r="N56"/>
  <c r="N81" s="1"/>
  <c r="N55"/>
  <c r="N80" s="1"/>
  <c r="N54"/>
  <c r="N53"/>
  <c r="N52"/>
  <c r="N77" s="1"/>
  <c r="N51"/>
  <c r="N76" s="1"/>
  <c r="N50"/>
  <c r="N75" s="1"/>
  <c r="N49"/>
  <c r="N48"/>
  <c r="N73" s="1"/>
  <c r="N47"/>
  <c r="N72" s="1"/>
  <c r="H88" s="1"/>
  <c r="B98" s="1"/>
  <c r="N46"/>
  <c r="N45"/>
  <c r="N44"/>
  <c r="N43"/>
  <c r="N42"/>
  <c r="N67" s="1"/>
  <c r="N41"/>
  <c r="N40"/>
  <c r="N65" s="1"/>
  <c r="N39"/>
  <c r="N64" s="1"/>
  <c r="N38"/>
  <c r="L59"/>
  <c r="L58"/>
  <c r="L83" s="1"/>
  <c r="L57"/>
  <c r="L56"/>
  <c r="L81" s="1"/>
  <c r="L55"/>
  <c r="L80" s="1"/>
  <c r="L54"/>
  <c r="L53"/>
  <c r="L52"/>
  <c r="L51"/>
  <c r="L50"/>
  <c r="L75" s="1"/>
  <c r="L49"/>
  <c r="L48"/>
  <c r="L73" s="1"/>
  <c r="L47"/>
  <c r="L72" s="1"/>
  <c r="G88" s="1"/>
  <c r="B97" s="1"/>
  <c r="L46"/>
  <c r="L45"/>
  <c r="L44"/>
  <c r="L43"/>
  <c r="L42"/>
  <c r="L67" s="1"/>
  <c r="L41"/>
  <c r="L66" s="1"/>
  <c r="L40"/>
  <c r="L65" s="1"/>
  <c r="L39"/>
  <c r="L64" s="1"/>
  <c r="L38"/>
  <c r="J59"/>
  <c r="J84" s="1"/>
  <c r="J58"/>
  <c r="J83" s="1"/>
  <c r="J57"/>
  <c r="J82" s="1"/>
  <c r="J56"/>
  <c r="J81" s="1"/>
  <c r="J55"/>
  <c r="J80" s="1"/>
  <c r="J54"/>
  <c r="J79" s="1"/>
  <c r="J53"/>
  <c r="J78" s="1"/>
  <c r="J52"/>
  <c r="J77" s="1"/>
  <c r="J51"/>
  <c r="J76" s="1"/>
  <c r="J50"/>
  <c r="J75" s="1"/>
  <c r="J49"/>
  <c r="J74" s="1"/>
  <c r="J48"/>
  <c r="J73" s="1"/>
  <c r="J47"/>
  <c r="J46"/>
  <c r="J71" s="1"/>
  <c r="J45"/>
  <c r="J70" s="1"/>
  <c r="J44"/>
  <c r="J69" s="1"/>
  <c r="J43"/>
  <c r="J68" s="1"/>
  <c r="J42"/>
  <c r="J67" s="1"/>
  <c r="J41"/>
  <c r="J66" s="1"/>
  <c r="J40"/>
  <c r="J65" s="1"/>
  <c r="J39"/>
  <c r="J38"/>
  <c r="J63" s="1"/>
  <c r="H59"/>
  <c r="H58"/>
  <c r="H83" s="1"/>
  <c r="H57"/>
  <c r="H56"/>
  <c r="H81" s="1"/>
  <c r="H55"/>
  <c r="H80" s="1"/>
  <c r="H54"/>
  <c r="H53"/>
  <c r="H52"/>
  <c r="H77" s="1"/>
  <c r="H51"/>
  <c r="H50"/>
  <c r="H75" s="1"/>
  <c r="H49"/>
  <c r="H48"/>
  <c r="H73" s="1"/>
  <c r="H47"/>
  <c r="H72" s="1"/>
  <c r="E88" s="1"/>
  <c r="B95" s="1"/>
  <c r="H46"/>
  <c r="H45"/>
  <c r="H44"/>
  <c r="H69" s="1"/>
  <c r="H43"/>
  <c r="H42"/>
  <c r="H67" s="1"/>
  <c r="H41"/>
  <c r="H40"/>
  <c r="H65" s="1"/>
  <c r="H39"/>
  <c r="H64" s="1"/>
  <c r="H38"/>
  <c r="F59"/>
  <c r="F84" s="1"/>
  <c r="F58"/>
  <c r="F83" s="1"/>
  <c r="F57"/>
  <c r="F56"/>
  <c r="F81" s="1"/>
  <c r="F55"/>
  <c r="F80" s="1"/>
  <c r="F54"/>
  <c r="F53"/>
  <c r="F52"/>
  <c r="F77" s="1"/>
  <c r="F51"/>
  <c r="F50"/>
  <c r="F75" s="1"/>
  <c r="F49"/>
  <c r="F48"/>
  <c r="F73" s="1"/>
  <c r="F47"/>
  <c r="F72" s="1"/>
  <c r="D88" s="1"/>
  <c r="B94" s="1"/>
  <c r="F46"/>
  <c r="F45"/>
  <c r="F44"/>
  <c r="F69" s="1"/>
  <c r="F43"/>
  <c r="F68" s="1"/>
  <c r="F42"/>
  <c r="F67" s="1"/>
  <c r="F41"/>
  <c r="F40"/>
  <c r="F65" s="1"/>
  <c r="F39"/>
  <c r="F64" s="1"/>
  <c r="F38"/>
  <c r="D39"/>
  <c r="D64" s="1"/>
  <c r="D40"/>
  <c r="D65" s="1"/>
  <c r="D41"/>
  <c r="D42"/>
  <c r="D67" s="1"/>
  <c r="D43"/>
  <c r="D44"/>
  <c r="D69" s="1"/>
  <c r="D45"/>
  <c r="D46"/>
  <c r="D47"/>
  <c r="D72" s="1"/>
  <c r="C88" s="1"/>
  <c r="B93" s="1"/>
  <c r="D48"/>
  <c r="D73" s="1"/>
  <c r="D49"/>
  <c r="D74" s="1"/>
  <c r="D50"/>
  <c r="D51"/>
  <c r="D52"/>
  <c r="D77" s="1"/>
  <c r="D53"/>
  <c r="D54"/>
  <c r="D55"/>
  <c r="D80" s="1"/>
  <c r="D56"/>
  <c r="D81" s="1"/>
  <c r="D57"/>
  <c r="D82" s="1"/>
  <c r="D58"/>
  <c r="D83" s="1"/>
  <c r="D59"/>
  <c r="D38"/>
  <c r="D63" s="1"/>
  <c r="B39"/>
  <c r="B64" s="1"/>
  <c r="B40"/>
  <c r="B65" s="1"/>
  <c r="B41"/>
  <c r="B66" s="1"/>
  <c r="B42"/>
  <c r="B67" s="1"/>
  <c r="B43"/>
  <c r="B68" s="1"/>
  <c r="B44"/>
  <c r="B69" s="1"/>
  <c r="B45"/>
  <c r="B70" s="1"/>
  <c r="B46"/>
  <c r="B71" s="1"/>
  <c r="B47"/>
  <c r="B72" s="1"/>
  <c r="B88" s="1"/>
  <c r="B92" s="1"/>
  <c r="B48"/>
  <c r="B73" s="1"/>
  <c r="B49"/>
  <c r="B74" s="1"/>
  <c r="B50"/>
  <c r="B75" s="1"/>
  <c r="B51"/>
  <c r="B52"/>
  <c r="B77" s="1"/>
  <c r="B53"/>
  <c r="B78" s="1"/>
  <c r="B54"/>
  <c r="B79" s="1"/>
  <c r="B55"/>
  <c r="B80" s="1"/>
  <c r="B56"/>
  <c r="B81" s="1"/>
  <c r="B57"/>
  <c r="B82" s="1"/>
  <c r="B58"/>
  <c r="B83" s="1"/>
  <c r="B59"/>
  <c r="B84" s="1"/>
  <c r="B38"/>
  <c r="B63" s="1"/>
  <c r="AH74" l="1"/>
  <c r="AF66"/>
  <c r="AN66"/>
  <c r="AV74"/>
  <c r="D84"/>
  <c r="D76"/>
  <c r="F82"/>
  <c r="H76"/>
  <c r="H66"/>
  <c r="P82"/>
  <c r="X74"/>
  <c r="AV82"/>
  <c r="D68"/>
  <c r="H68"/>
  <c r="H71"/>
  <c r="AH66"/>
  <c r="AP82"/>
  <c r="AX66"/>
  <c r="AX74"/>
  <c r="AX82"/>
  <c r="D66"/>
  <c r="L74"/>
  <c r="T82"/>
  <c r="AR66"/>
  <c r="AH67"/>
  <c r="AH75"/>
  <c r="AH83"/>
  <c r="AN65"/>
  <c r="AN73"/>
  <c r="AN81"/>
  <c r="AP67"/>
  <c r="AP75"/>
  <c r="AP83"/>
  <c r="AV65"/>
  <c r="AV73"/>
  <c r="AV81"/>
  <c r="AX67"/>
  <c r="AX75"/>
  <c r="AX83"/>
  <c r="AP74"/>
  <c r="H74"/>
  <c r="P74"/>
  <c r="AF82"/>
  <c r="AN74"/>
  <c r="AV66"/>
  <c r="L82"/>
  <c r="V68"/>
  <c r="AR74"/>
  <c r="X67"/>
  <c r="X75"/>
  <c r="X83"/>
  <c r="AD81"/>
  <c r="AF67"/>
  <c r="AF75"/>
  <c r="AF83"/>
  <c r="AL65"/>
  <c r="AL73"/>
  <c r="AL81"/>
  <c r="AN67"/>
  <c r="AN75"/>
  <c r="AN83"/>
  <c r="AT65"/>
  <c r="AT73"/>
  <c r="AT81"/>
  <c r="AV67"/>
  <c r="AV75"/>
  <c r="AV83"/>
  <c r="AH82"/>
  <c r="AP66"/>
  <c r="H82"/>
  <c r="P66"/>
  <c r="X66"/>
  <c r="X82"/>
  <c r="AF74"/>
  <c r="AN82"/>
  <c r="F74"/>
  <c r="N66"/>
  <c r="N74"/>
  <c r="N82"/>
  <c r="P68"/>
  <c r="P76"/>
  <c r="P84"/>
  <c r="V66"/>
  <c r="V74"/>
  <c r="V82"/>
  <c r="X68"/>
  <c r="X76"/>
  <c r="X84"/>
  <c r="AD66"/>
  <c r="AD74"/>
  <c r="AD82"/>
  <c r="AF68"/>
  <c r="AF76"/>
  <c r="AF84"/>
  <c r="AH70"/>
  <c r="AH78"/>
  <c r="AJ64"/>
  <c r="AJ72"/>
  <c r="S88" s="1"/>
  <c r="B109" s="1"/>
  <c r="AJ80"/>
  <c r="AL66"/>
  <c r="AL74"/>
  <c r="AL82"/>
  <c r="AN68"/>
  <c r="AN76"/>
  <c r="AN84"/>
  <c r="AP70"/>
  <c r="AP78"/>
  <c r="AR64"/>
  <c r="AR72"/>
  <c r="W88" s="1"/>
  <c r="B113" s="1"/>
  <c r="AR80"/>
  <c r="AT66"/>
  <c r="AT74"/>
  <c r="AT82"/>
  <c r="AV68"/>
  <c r="AV76"/>
  <c r="AV84"/>
  <c r="AX70"/>
  <c r="AX78"/>
  <c r="F66"/>
  <c r="H84"/>
  <c r="AH63"/>
  <c r="AH71"/>
  <c r="AH79"/>
  <c r="AL67"/>
  <c r="AL75"/>
  <c r="AL83"/>
  <c r="AN69"/>
  <c r="AN77"/>
  <c r="AP63"/>
  <c r="AP71"/>
  <c r="AP79"/>
  <c r="AR65"/>
  <c r="AR73"/>
  <c r="AR81"/>
  <c r="AT67"/>
  <c r="AT75"/>
  <c r="AT83"/>
  <c r="AV69"/>
  <c r="AV77"/>
  <c r="AX63"/>
  <c r="AX71"/>
  <c r="AX79"/>
  <c r="AN78"/>
  <c r="AV78"/>
  <c r="H79"/>
  <c r="P71"/>
  <c r="X63"/>
  <c r="X79"/>
  <c r="AF71"/>
  <c r="AN63"/>
  <c r="AN79"/>
  <c r="Z78"/>
  <c r="AT84"/>
  <c r="Z63"/>
  <c r="Z79"/>
  <c r="F70"/>
  <c r="F78"/>
  <c r="L68"/>
  <c r="L76"/>
  <c r="L84"/>
  <c r="N70"/>
  <c r="N78"/>
  <c r="T68"/>
  <c r="T76"/>
  <c r="T84"/>
  <c r="V70"/>
  <c r="V78"/>
  <c r="AB68"/>
  <c r="AB76"/>
  <c r="AB84"/>
  <c r="AD70"/>
  <c r="AD78"/>
  <c r="AJ68"/>
  <c r="AJ76"/>
  <c r="AJ84"/>
  <c r="AL70"/>
  <c r="AL78"/>
  <c r="AR68"/>
  <c r="AR76"/>
  <c r="AR84"/>
  <c r="AT70"/>
  <c r="AT78"/>
  <c r="B76"/>
  <c r="F76"/>
  <c r="H70"/>
  <c r="N68"/>
  <c r="N84"/>
  <c r="P78"/>
  <c r="V76"/>
  <c r="X70"/>
  <c r="AD68"/>
  <c r="AD84"/>
  <c r="AF78"/>
  <c r="AL76"/>
  <c r="AN70"/>
  <c r="AT68"/>
  <c r="P70"/>
  <c r="AF70"/>
  <c r="H63"/>
  <c r="D79"/>
  <c r="D71"/>
  <c r="F63"/>
  <c r="F71"/>
  <c r="F79"/>
  <c r="L69"/>
  <c r="L77"/>
  <c r="N63"/>
  <c r="N71"/>
  <c r="N79"/>
  <c r="T69"/>
  <c r="T77"/>
  <c r="V63"/>
  <c r="V71"/>
  <c r="V79"/>
  <c r="AB69"/>
  <c r="AB77"/>
  <c r="AD63"/>
  <c r="AD71"/>
  <c r="AD79"/>
  <c r="AJ69"/>
  <c r="AJ77"/>
  <c r="AL63"/>
  <c r="AL71"/>
  <c r="AL79"/>
  <c r="AR69"/>
  <c r="AR77"/>
  <c r="AT63"/>
  <c r="AT71"/>
  <c r="AT79"/>
  <c r="N69"/>
  <c r="P63"/>
  <c r="P79"/>
  <c r="V77"/>
  <c r="X71"/>
  <c r="AF63"/>
  <c r="AF79"/>
  <c r="AN71"/>
  <c r="AV70"/>
  <c r="D78"/>
  <c r="D70"/>
  <c r="L70"/>
  <c r="L78"/>
  <c r="T70"/>
  <c r="T78"/>
  <c r="AB70"/>
  <c r="AB78"/>
  <c r="AH68"/>
  <c r="AH76"/>
  <c r="AH84"/>
  <c r="AJ70"/>
  <c r="AJ78"/>
  <c r="AP68"/>
  <c r="AP76"/>
  <c r="AP84"/>
  <c r="AR70"/>
  <c r="AR78"/>
  <c r="AX68"/>
  <c r="AX76"/>
  <c r="AX84"/>
  <c r="H78"/>
  <c r="L63"/>
  <c r="L71"/>
  <c r="L79"/>
  <c r="T63"/>
  <c r="T71"/>
  <c r="T79"/>
  <c r="Z69"/>
  <c r="AT69"/>
  <c r="Z77"/>
  <c r="AT77"/>
  <c r="AB63"/>
  <c r="AB71"/>
  <c r="AB79"/>
  <c r="AH69"/>
  <c r="AH77"/>
  <c r="AJ63"/>
  <c r="AJ71"/>
  <c r="AJ79"/>
  <c r="AP69"/>
  <c r="AP77"/>
  <c r="AR63"/>
  <c r="AR71"/>
  <c r="AR79"/>
  <c r="AX69"/>
  <c r="AX77"/>
  <c r="Z71"/>
  <c r="AT76"/>
</calcChain>
</file>

<file path=xl/sharedStrings.xml><?xml version="1.0" encoding="utf-8"?>
<sst xmlns="http://schemas.openxmlformats.org/spreadsheetml/2006/main" count="164" uniqueCount="18">
  <si>
    <t>Common Software Version 3.31</t>
  </si>
  <si>
    <t>Date: 06.03.2020</t>
  </si>
  <si>
    <t>Position List File Path: S:\_218 EMV\218.03 Kalibration Antennen\218.03 Messungen\2020\2020.03.05 C. Willemin Antenne\Reference Antenna Method\5. Diagram\360Grad.pl.csv</t>
  </si>
  <si>
    <t xml:space="preserve">Source List File Path: </t>
  </si>
  <si>
    <t>VNA: Rohde &amp; Schwarz ZVM MM5349 SN</t>
  </si>
  <si>
    <t>Parameter: S21</t>
  </si>
  <si>
    <t>Turntable EMCO 2090 MM5537 SN (°)</t>
  </si>
  <si>
    <t xml:space="preserve">Frequency         </t>
  </si>
  <si>
    <t xml:space="preserve">S21               </t>
  </si>
  <si>
    <t xml:space="preserve">                  </t>
  </si>
  <si>
    <t xml:space="preserve">Real              </t>
  </si>
  <si>
    <t xml:space="preserve">Imag              </t>
  </si>
  <si>
    <t xml:space="preserve">(Hz)              </t>
  </si>
  <si>
    <t xml:space="preserve">()                </t>
  </si>
  <si>
    <t>Angle</t>
  </si>
  <si>
    <r>
      <t>(</t>
    </r>
    <r>
      <rPr>
        <sz val="11"/>
        <color theme="1"/>
        <rFont val="Calibri"/>
        <family val="2"/>
      </rPr>
      <t>°)</t>
    </r>
  </si>
  <si>
    <t>Relative Gain</t>
  </si>
  <si>
    <t>(dB)</t>
  </si>
</sst>
</file>

<file path=xl/styles.xml><?xml version="1.0" encoding="utf-8"?>
<styleSheet xmlns="http://schemas.openxmlformats.org/spreadsheetml/2006/main"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11" fontId="0" fillId="0" borderId="0" xfId="0" applyNumberFormat="1"/>
    <xf numFmtId="0" fontId="0" fillId="33" borderId="0" xfId="0" applyFill="1"/>
    <xf numFmtId="11" fontId="0" fillId="33" borderId="0" xfId="0" applyNumberFormat="1" applyFill="1"/>
    <xf numFmtId="2" fontId="0" fillId="0" borderId="0" xfId="0" applyNumberFormat="1"/>
    <xf numFmtId="2" fontId="0" fillId="33" borderId="0" xfId="0" applyNumberFormat="1" applyFill="1"/>
    <xf numFmtId="0" fontId="0" fillId="34" borderId="0" xfId="0" applyFill="1"/>
    <xf numFmtId="2" fontId="0" fillId="34" borderId="0" xfId="0" applyNumberFormat="1" applyFill="1"/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Commentaire" xfId="15" builtinId="10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CH"/>
  <c:chart>
    <c:plotArea>
      <c:layout/>
      <c:radarChart>
        <c:radarStyle val="marker"/>
        <c:ser>
          <c:idx val="0"/>
          <c:order val="0"/>
          <c:marker>
            <c:symbol val="none"/>
          </c:marker>
          <c:cat>
            <c:numRef>
              <c:f>'360Grad.me'!$A$92:$A$115</c:f>
              <c:numCache>
                <c:formatCode>General</c:formatCode>
                <c:ptCount val="24"/>
                <c:pt idx="0">
                  <c:v>-180</c:v>
                </c:pt>
                <c:pt idx="1">
                  <c:v>-165</c:v>
                </c:pt>
                <c:pt idx="2">
                  <c:v>-150</c:v>
                </c:pt>
                <c:pt idx="3">
                  <c:v>-135</c:v>
                </c:pt>
                <c:pt idx="4">
                  <c:v>-120</c:v>
                </c:pt>
                <c:pt idx="5">
                  <c:v>-105</c:v>
                </c:pt>
                <c:pt idx="6">
                  <c:v>-90</c:v>
                </c:pt>
                <c:pt idx="7">
                  <c:v>-75</c:v>
                </c:pt>
                <c:pt idx="8">
                  <c:v>-60</c:v>
                </c:pt>
                <c:pt idx="9">
                  <c:v>-45</c:v>
                </c:pt>
                <c:pt idx="10">
                  <c:v>-30</c:v>
                </c:pt>
                <c:pt idx="11">
                  <c:v>-15</c:v>
                </c:pt>
                <c:pt idx="12">
                  <c:v>0</c:v>
                </c:pt>
                <c:pt idx="13">
                  <c:v>15</c:v>
                </c:pt>
                <c:pt idx="14">
                  <c:v>30</c:v>
                </c:pt>
                <c:pt idx="15">
                  <c:v>45</c:v>
                </c:pt>
                <c:pt idx="16">
                  <c:v>60</c:v>
                </c:pt>
                <c:pt idx="17">
                  <c:v>75</c:v>
                </c:pt>
                <c:pt idx="18">
                  <c:v>90</c:v>
                </c:pt>
                <c:pt idx="19">
                  <c:v>105</c:v>
                </c:pt>
                <c:pt idx="20">
                  <c:v>120</c:v>
                </c:pt>
                <c:pt idx="21">
                  <c:v>135</c:v>
                </c:pt>
                <c:pt idx="22">
                  <c:v>150</c:v>
                </c:pt>
                <c:pt idx="23">
                  <c:v>165</c:v>
                </c:pt>
              </c:numCache>
            </c:numRef>
          </c:cat>
          <c:val>
            <c:numRef>
              <c:f>'360Grad.me'!$B$92:$B$115</c:f>
              <c:numCache>
                <c:formatCode>0.00</c:formatCode>
                <c:ptCount val="24"/>
                <c:pt idx="0">
                  <c:v>0.58692062992394511</c:v>
                </c:pt>
                <c:pt idx="1">
                  <c:v>1.1918899042825153</c:v>
                </c:pt>
                <c:pt idx="2">
                  <c:v>1.14493718295628</c:v>
                </c:pt>
                <c:pt idx="3">
                  <c:v>0.48043926092661593</c:v>
                </c:pt>
                <c:pt idx="4">
                  <c:v>-0.2921678105820078</c:v>
                </c:pt>
                <c:pt idx="5">
                  <c:v>-0.43740445503894421</c:v>
                </c:pt>
                <c:pt idx="6">
                  <c:v>0.23085067349426325</c:v>
                </c:pt>
                <c:pt idx="7">
                  <c:v>1.118600968528753</c:v>
                </c:pt>
                <c:pt idx="8">
                  <c:v>1.5885476699924546</c:v>
                </c:pt>
                <c:pt idx="9">
                  <c:v>1.3105319945807743</c:v>
                </c:pt>
                <c:pt idx="10">
                  <c:v>0.51373355773834462</c:v>
                </c:pt>
                <c:pt idx="11">
                  <c:v>-0.11174016581885482</c:v>
                </c:pt>
                <c:pt idx="12">
                  <c:v>0</c:v>
                </c:pt>
                <c:pt idx="13">
                  <c:v>0.72336204796400239</c:v>
                </c:pt>
                <c:pt idx="14">
                  <c:v>1.3569339314362701</c:v>
                </c:pt>
                <c:pt idx="15">
                  <c:v>1.4139939392060512</c:v>
                </c:pt>
                <c:pt idx="16">
                  <c:v>0.99813796467200078</c:v>
                </c:pt>
                <c:pt idx="17">
                  <c:v>0.67741831941218322</c:v>
                </c:pt>
                <c:pt idx="18">
                  <c:v>0.78655999950764155</c:v>
                </c:pt>
                <c:pt idx="19">
                  <c:v>0.97058752891531341</c:v>
                </c:pt>
                <c:pt idx="20">
                  <c:v>0.68029061482245368</c:v>
                </c:pt>
                <c:pt idx="21">
                  <c:v>-9.9786648227755848E-2</c:v>
                </c:pt>
                <c:pt idx="22">
                  <c:v>-0.64646853945809113</c:v>
                </c:pt>
                <c:pt idx="23">
                  <c:v>-0.32431452147319106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B48-4912-B793-20B81B72A599}"/>
            </c:ext>
          </c:extLst>
        </c:ser>
        <c:dLbls/>
        <c:axId val="71132672"/>
        <c:axId val="71134592"/>
      </c:radarChart>
      <c:catAx>
        <c:axId val="71132672"/>
        <c:scaling>
          <c:orientation val="minMax"/>
        </c:scaling>
        <c:axPos val="b"/>
        <c:majorGridlines/>
        <c:numFmt formatCode="General" sourceLinked="1"/>
        <c:tickLblPos val="nextTo"/>
        <c:crossAx val="71134592"/>
        <c:crosses val="autoZero"/>
        <c:auto val="1"/>
        <c:lblAlgn val="ctr"/>
        <c:lblOffset val="100"/>
      </c:catAx>
      <c:valAx>
        <c:axId val="71134592"/>
        <c:scaling>
          <c:orientation val="minMax"/>
        </c:scaling>
        <c:axPos val="l"/>
        <c:majorGridlines/>
        <c:numFmt formatCode="0.00" sourceLinked="1"/>
        <c:majorTickMark val="cross"/>
        <c:tickLblPos val="nextTo"/>
        <c:crossAx val="71132672"/>
        <c:crosses val="autoZero"/>
        <c:crossBetween val="between"/>
      </c:valAx>
    </c:plotArea>
    <c:plotVisOnly val="1"/>
    <c:dispBlanksAs val="gap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CH"/>
  <c:chart>
    <c:plotArea>
      <c:layout/>
      <c:radarChart>
        <c:radarStyle val="marker"/>
        <c:ser>
          <c:idx val="0"/>
          <c:order val="0"/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'360Grad.me'!$A$92:$A$115</c:f>
              <c:numCache>
                <c:formatCode>General</c:formatCode>
                <c:ptCount val="24"/>
                <c:pt idx="0">
                  <c:v>-180</c:v>
                </c:pt>
                <c:pt idx="1">
                  <c:v>-165</c:v>
                </c:pt>
                <c:pt idx="2">
                  <c:v>-150</c:v>
                </c:pt>
                <c:pt idx="3">
                  <c:v>-135</c:v>
                </c:pt>
                <c:pt idx="4">
                  <c:v>-120</c:v>
                </c:pt>
                <c:pt idx="5">
                  <c:v>-105</c:v>
                </c:pt>
                <c:pt idx="6">
                  <c:v>-90</c:v>
                </c:pt>
                <c:pt idx="7">
                  <c:v>-75</c:v>
                </c:pt>
                <c:pt idx="8">
                  <c:v>-60</c:v>
                </c:pt>
                <c:pt idx="9">
                  <c:v>-45</c:v>
                </c:pt>
                <c:pt idx="10">
                  <c:v>-30</c:v>
                </c:pt>
                <c:pt idx="11">
                  <c:v>-15</c:v>
                </c:pt>
                <c:pt idx="12">
                  <c:v>0</c:v>
                </c:pt>
                <c:pt idx="13">
                  <c:v>15</c:v>
                </c:pt>
                <c:pt idx="14">
                  <c:v>30</c:v>
                </c:pt>
                <c:pt idx="15">
                  <c:v>45</c:v>
                </c:pt>
                <c:pt idx="16">
                  <c:v>60</c:v>
                </c:pt>
                <c:pt idx="17">
                  <c:v>75</c:v>
                </c:pt>
                <c:pt idx="18">
                  <c:v>90</c:v>
                </c:pt>
                <c:pt idx="19">
                  <c:v>105</c:v>
                </c:pt>
                <c:pt idx="20">
                  <c:v>120</c:v>
                </c:pt>
                <c:pt idx="21">
                  <c:v>135</c:v>
                </c:pt>
                <c:pt idx="22">
                  <c:v>150</c:v>
                </c:pt>
                <c:pt idx="23">
                  <c:v>165</c:v>
                </c:pt>
              </c:numCache>
            </c:numRef>
          </c:cat>
          <c:val>
            <c:numRef>
              <c:f>'360Grad.me'!$B$92:$B$115</c:f>
              <c:numCache>
                <c:formatCode>0.00</c:formatCode>
                <c:ptCount val="24"/>
                <c:pt idx="0">
                  <c:v>0.58692062992394511</c:v>
                </c:pt>
                <c:pt idx="1">
                  <c:v>1.1918899042825153</c:v>
                </c:pt>
                <c:pt idx="2">
                  <c:v>1.14493718295628</c:v>
                </c:pt>
                <c:pt idx="3">
                  <c:v>0.48043926092661593</c:v>
                </c:pt>
                <c:pt idx="4">
                  <c:v>-0.2921678105820078</c:v>
                </c:pt>
                <c:pt idx="5">
                  <c:v>-0.43740445503894421</c:v>
                </c:pt>
                <c:pt idx="6">
                  <c:v>0.23085067349426325</c:v>
                </c:pt>
                <c:pt idx="7">
                  <c:v>1.118600968528753</c:v>
                </c:pt>
                <c:pt idx="8">
                  <c:v>1.5885476699924546</c:v>
                </c:pt>
                <c:pt idx="9">
                  <c:v>1.3105319945807743</c:v>
                </c:pt>
                <c:pt idx="10">
                  <c:v>0.51373355773834462</c:v>
                </c:pt>
                <c:pt idx="11">
                  <c:v>-0.11174016581885482</c:v>
                </c:pt>
                <c:pt idx="12">
                  <c:v>0</c:v>
                </c:pt>
                <c:pt idx="13">
                  <c:v>0.72336204796400239</c:v>
                </c:pt>
                <c:pt idx="14">
                  <c:v>1.3569339314362701</c:v>
                </c:pt>
                <c:pt idx="15">
                  <c:v>1.4139939392060512</c:v>
                </c:pt>
                <c:pt idx="16">
                  <c:v>0.99813796467200078</c:v>
                </c:pt>
                <c:pt idx="17">
                  <c:v>0.67741831941218322</c:v>
                </c:pt>
                <c:pt idx="18">
                  <c:v>0.78655999950764155</c:v>
                </c:pt>
                <c:pt idx="19">
                  <c:v>0.97058752891531341</c:v>
                </c:pt>
                <c:pt idx="20">
                  <c:v>0.68029061482245368</c:v>
                </c:pt>
                <c:pt idx="21">
                  <c:v>-9.9786648227755848E-2</c:v>
                </c:pt>
                <c:pt idx="22">
                  <c:v>-0.64646853945809113</c:v>
                </c:pt>
                <c:pt idx="23">
                  <c:v>-0.32431452147319106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B48-4912-B793-20B81B72A599}"/>
            </c:ext>
          </c:extLst>
        </c:ser>
        <c:axId val="71597056"/>
        <c:axId val="73464832"/>
      </c:radarChart>
      <c:catAx>
        <c:axId val="71597056"/>
        <c:scaling>
          <c:orientation val="minMax"/>
        </c:scaling>
        <c:axPos val="b"/>
        <c:majorGridlines/>
        <c:numFmt formatCode="General" sourceLinked="1"/>
        <c:tickLblPos val="nextTo"/>
        <c:txPr>
          <a:bodyPr/>
          <a:lstStyle/>
          <a:p>
            <a:pPr>
              <a:defRPr sz="1400">
                <a:latin typeface="LM Roman 10" pitchFamily="50" charset="0"/>
              </a:defRPr>
            </a:pPr>
            <a:endParaRPr lang="fr-FR"/>
          </a:p>
        </c:txPr>
        <c:crossAx val="73464832"/>
        <c:crosses val="autoZero"/>
        <c:auto val="1"/>
        <c:lblAlgn val="ctr"/>
        <c:lblOffset val="100"/>
      </c:catAx>
      <c:valAx>
        <c:axId val="73464832"/>
        <c:scaling>
          <c:orientation val="minMax"/>
        </c:scaling>
        <c:axPos val="l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numFmt formatCode="0.00" sourceLinked="1"/>
        <c:majorTickMark val="cross"/>
        <c:tickLblPos val="nextTo"/>
        <c:txPr>
          <a:bodyPr/>
          <a:lstStyle/>
          <a:p>
            <a:pPr>
              <a:defRPr sz="1400">
                <a:latin typeface="LM Roman 10" pitchFamily="50" charset="0"/>
              </a:defRPr>
            </a:pPr>
            <a:endParaRPr lang="fr-FR"/>
          </a:p>
        </c:txPr>
        <c:crossAx val="71597056"/>
        <c:crosses val="autoZero"/>
        <c:crossBetween val="between"/>
      </c:valAx>
    </c:plotArea>
    <c:plotVisOnly val="1"/>
    <c:dispBlanksAs val="gap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85724</xdr:colOff>
      <xdr:row>89</xdr:row>
      <xdr:rowOff>61911</xdr:rowOff>
    </xdr:from>
    <xdr:to>
      <xdr:col>21</xdr:col>
      <xdr:colOff>400050</xdr:colOff>
      <xdr:row>112</xdr:row>
      <xdr:rowOff>95250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120</xdr:row>
      <xdr:rowOff>0</xdr:rowOff>
    </xdr:from>
    <xdr:to>
      <xdr:col>21</xdr:col>
      <xdr:colOff>314326</xdr:colOff>
      <xdr:row>143</xdr:row>
      <xdr:rowOff>33339</xdr:rowOff>
    </xdr:to>
    <xdr:graphicFrame macro="">
      <xdr:nvGraphicFramePr>
        <xdr:cNvPr id="3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Y116"/>
  <sheetViews>
    <sheetView tabSelected="1" topLeftCell="A121" workbookViewId="0">
      <selection activeCell="I121" sqref="I121"/>
    </sheetView>
  </sheetViews>
  <sheetFormatPr baseColWidth="10" defaultColWidth="9.140625" defaultRowHeight="15"/>
  <cols>
    <col min="2" max="2" width="13.7109375" customWidth="1"/>
    <col min="26" max="27" width="9.140625" style="2"/>
  </cols>
  <sheetData>
    <row r="1" spans="1:51">
      <c r="A1" t="s">
        <v>0</v>
      </c>
    </row>
    <row r="2" spans="1:51">
      <c r="A2" t="s">
        <v>1</v>
      </c>
    </row>
    <row r="3" spans="1:51">
      <c r="A3" t="s">
        <v>2</v>
      </c>
    </row>
    <row r="4" spans="1:51">
      <c r="A4" t="s">
        <v>3</v>
      </c>
    </row>
    <row r="6" spans="1:51">
      <c r="A6" t="s">
        <v>4</v>
      </c>
    </row>
    <row r="7" spans="1:51">
      <c r="A7" t="s">
        <v>5</v>
      </c>
    </row>
    <row r="10" spans="1:51">
      <c r="A10" t="s">
        <v>6</v>
      </c>
      <c r="B10">
        <v>-179.9</v>
      </c>
      <c r="C10">
        <v>-179.9</v>
      </c>
      <c r="D10">
        <v>-165</v>
      </c>
      <c r="E10">
        <v>-165</v>
      </c>
      <c r="F10">
        <v>-150</v>
      </c>
      <c r="G10">
        <v>-150</v>
      </c>
      <c r="H10">
        <v>-135</v>
      </c>
      <c r="I10">
        <v>-135</v>
      </c>
      <c r="J10">
        <v>-120</v>
      </c>
      <c r="K10">
        <v>-120</v>
      </c>
      <c r="L10">
        <v>-105</v>
      </c>
      <c r="M10">
        <v>-105</v>
      </c>
      <c r="N10">
        <v>-90</v>
      </c>
      <c r="O10">
        <v>-90</v>
      </c>
      <c r="P10">
        <v>-75</v>
      </c>
      <c r="Q10">
        <v>-75</v>
      </c>
      <c r="R10">
        <v>-60</v>
      </c>
      <c r="S10">
        <v>-60</v>
      </c>
      <c r="T10">
        <v>-45</v>
      </c>
      <c r="U10">
        <v>-45</v>
      </c>
      <c r="V10">
        <v>-30</v>
      </c>
      <c r="W10">
        <v>-30</v>
      </c>
      <c r="X10">
        <v>-15</v>
      </c>
      <c r="Y10">
        <v>-15</v>
      </c>
      <c r="Z10" s="2">
        <v>0</v>
      </c>
      <c r="AA10" s="2">
        <v>0</v>
      </c>
      <c r="AB10">
        <v>15</v>
      </c>
      <c r="AC10">
        <v>15</v>
      </c>
      <c r="AD10">
        <v>30</v>
      </c>
      <c r="AE10">
        <v>30</v>
      </c>
      <c r="AF10">
        <v>45</v>
      </c>
      <c r="AG10">
        <v>45</v>
      </c>
      <c r="AH10">
        <v>60</v>
      </c>
      <c r="AI10">
        <v>60</v>
      </c>
      <c r="AJ10">
        <v>75</v>
      </c>
      <c r="AK10">
        <v>75</v>
      </c>
      <c r="AL10">
        <v>90</v>
      </c>
      <c r="AM10">
        <v>90</v>
      </c>
      <c r="AN10">
        <v>105</v>
      </c>
      <c r="AO10">
        <v>105</v>
      </c>
      <c r="AP10">
        <v>120</v>
      </c>
      <c r="AQ10">
        <v>120</v>
      </c>
      <c r="AR10">
        <v>135</v>
      </c>
      <c r="AS10">
        <v>135</v>
      </c>
      <c r="AT10">
        <v>150</v>
      </c>
      <c r="AU10">
        <v>150</v>
      </c>
      <c r="AV10">
        <v>165</v>
      </c>
      <c r="AW10">
        <v>165</v>
      </c>
      <c r="AX10">
        <v>180</v>
      </c>
      <c r="AY10">
        <v>180</v>
      </c>
    </row>
    <row r="11" spans="1:51">
      <c r="A11" t="s">
        <v>7</v>
      </c>
      <c r="B11" t="s">
        <v>8</v>
      </c>
      <c r="C11" t="s">
        <v>8</v>
      </c>
      <c r="D11" t="s">
        <v>8</v>
      </c>
      <c r="E11" t="s">
        <v>8</v>
      </c>
      <c r="F11" t="s">
        <v>8</v>
      </c>
      <c r="G11" t="s">
        <v>8</v>
      </c>
      <c r="H11" t="s">
        <v>8</v>
      </c>
      <c r="I11" t="s">
        <v>8</v>
      </c>
      <c r="J11" t="s">
        <v>8</v>
      </c>
      <c r="K11" t="s">
        <v>8</v>
      </c>
      <c r="L11" t="s">
        <v>8</v>
      </c>
      <c r="M11" t="s">
        <v>8</v>
      </c>
      <c r="N11" t="s">
        <v>8</v>
      </c>
      <c r="O11" t="s">
        <v>8</v>
      </c>
      <c r="P11" t="s">
        <v>8</v>
      </c>
      <c r="Q11" t="s">
        <v>8</v>
      </c>
      <c r="R11" t="s">
        <v>8</v>
      </c>
      <c r="S11" t="s">
        <v>8</v>
      </c>
      <c r="T11" t="s">
        <v>8</v>
      </c>
      <c r="U11" t="s">
        <v>8</v>
      </c>
      <c r="V11" t="s">
        <v>8</v>
      </c>
      <c r="W11" t="s">
        <v>8</v>
      </c>
      <c r="X11" t="s">
        <v>8</v>
      </c>
      <c r="Y11" t="s">
        <v>8</v>
      </c>
      <c r="Z11" s="2" t="s">
        <v>8</v>
      </c>
      <c r="AA11" s="2" t="s">
        <v>8</v>
      </c>
      <c r="AB11" t="s">
        <v>8</v>
      </c>
      <c r="AC11" t="s">
        <v>8</v>
      </c>
      <c r="AD11" t="s">
        <v>8</v>
      </c>
      <c r="AE11" t="s">
        <v>8</v>
      </c>
      <c r="AF11" t="s">
        <v>8</v>
      </c>
      <c r="AG11" t="s">
        <v>8</v>
      </c>
      <c r="AH11" t="s">
        <v>8</v>
      </c>
      <c r="AI11" t="s">
        <v>8</v>
      </c>
      <c r="AJ11" t="s">
        <v>8</v>
      </c>
      <c r="AK11" t="s">
        <v>8</v>
      </c>
      <c r="AL11" t="s">
        <v>8</v>
      </c>
      <c r="AM11" t="s">
        <v>8</v>
      </c>
      <c r="AN11" t="s">
        <v>8</v>
      </c>
      <c r="AO11" t="s">
        <v>8</v>
      </c>
      <c r="AP11" t="s">
        <v>8</v>
      </c>
      <c r="AQ11" t="s">
        <v>8</v>
      </c>
      <c r="AR11" t="s">
        <v>8</v>
      </c>
      <c r="AS11" t="s">
        <v>8</v>
      </c>
      <c r="AT11" t="s">
        <v>8</v>
      </c>
      <c r="AU11" t="s">
        <v>8</v>
      </c>
      <c r="AV11" t="s">
        <v>8</v>
      </c>
      <c r="AW11" t="s">
        <v>8</v>
      </c>
      <c r="AX11" t="s">
        <v>8</v>
      </c>
      <c r="AY11" t="s">
        <v>8</v>
      </c>
    </row>
    <row r="12" spans="1:51">
      <c r="A12" t="s">
        <v>9</v>
      </c>
      <c r="B12" t="s">
        <v>10</v>
      </c>
      <c r="C12" t="s">
        <v>11</v>
      </c>
      <c r="D12" t="s">
        <v>10</v>
      </c>
      <c r="E12" t="s">
        <v>11</v>
      </c>
      <c r="F12" t="s">
        <v>10</v>
      </c>
      <c r="G12" t="s">
        <v>11</v>
      </c>
      <c r="H12" t="s">
        <v>10</v>
      </c>
      <c r="I12" t="s">
        <v>11</v>
      </c>
      <c r="J12" t="s">
        <v>10</v>
      </c>
      <c r="K12" t="s">
        <v>11</v>
      </c>
      <c r="L12" t="s">
        <v>10</v>
      </c>
      <c r="M12" t="s">
        <v>11</v>
      </c>
      <c r="N12" t="s">
        <v>10</v>
      </c>
      <c r="O12" t="s">
        <v>11</v>
      </c>
      <c r="P12" t="s">
        <v>10</v>
      </c>
      <c r="Q12" t="s">
        <v>11</v>
      </c>
      <c r="R12" t="s">
        <v>10</v>
      </c>
      <c r="S12" t="s">
        <v>11</v>
      </c>
      <c r="T12" t="s">
        <v>10</v>
      </c>
      <c r="U12" t="s">
        <v>11</v>
      </c>
      <c r="V12" t="s">
        <v>10</v>
      </c>
      <c r="W12" t="s">
        <v>11</v>
      </c>
      <c r="X12" t="s">
        <v>10</v>
      </c>
      <c r="Y12" t="s">
        <v>11</v>
      </c>
      <c r="Z12" s="2" t="s">
        <v>10</v>
      </c>
      <c r="AA12" s="2" t="s">
        <v>11</v>
      </c>
      <c r="AB12" t="s">
        <v>10</v>
      </c>
      <c r="AC12" t="s">
        <v>11</v>
      </c>
      <c r="AD12" t="s">
        <v>10</v>
      </c>
      <c r="AE12" t="s">
        <v>11</v>
      </c>
      <c r="AF12" t="s">
        <v>10</v>
      </c>
      <c r="AG12" t="s">
        <v>11</v>
      </c>
      <c r="AH12" t="s">
        <v>10</v>
      </c>
      <c r="AI12" t="s">
        <v>11</v>
      </c>
      <c r="AJ12" t="s">
        <v>10</v>
      </c>
      <c r="AK12" t="s">
        <v>11</v>
      </c>
      <c r="AL12" t="s">
        <v>10</v>
      </c>
      <c r="AM12" t="s">
        <v>11</v>
      </c>
      <c r="AN12" t="s">
        <v>10</v>
      </c>
      <c r="AO12" t="s">
        <v>11</v>
      </c>
      <c r="AP12" t="s">
        <v>10</v>
      </c>
      <c r="AQ12" t="s">
        <v>11</v>
      </c>
      <c r="AR12" t="s">
        <v>10</v>
      </c>
      <c r="AS12" t="s">
        <v>11</v>
      </c>
      <c r="AT12" t="s">
        <v>10</v>
      </c>
      <c r="AU12" t="s">
        <v>11</v>
      </c>
      <c r="AV12" t="s">
        <v>10</v>
      </c>
      <c r="AW12" t="s">
        <v>11</v>
      </c>
      <c r="AX12" t="s">
        <v>10</v>
      </c>
      <c r="AY12" t="s">
        <v>11</v>
      </c>
    </row>
    <row r="13" spans="1:51">
      <c r="A13" t="s">
        <v>12</v>
      </c>
      <c r="B13" t="s">
        <v>13</v>
      </c>
      <c r="C13" t="s">
        <v>13</v>
      </c>
      <c r="D13" t="s">
        <v>13</v>
      </c>
      <c r="E13" t="s">
        <v>13</v>
      </c>
      <c r="F13" t="s">
        <v>13</v>
      </c>
      <c r="G13" t="s">
        <v>13</v>
      </c>
      <c r="H13" t="s">
        <v>13</v>
      </c>
      <c r="I13" t="s">
        <v>13</v>
      </c>
      <c r="J13" t="s">
        <v>13</v>
      </c>
      <c r="K13" t="s">
        <v>13</v>
      </c>
      <c r="L13" t="s">
        <v>13</v>
      </c>
      <c r="M13" t="s">
        <v>13</v>
      </c>
      <c r="N13" t="s">
        <v>13</v>
      </c>
      <c r="O13" t="s">
        <v>13</v>
      </c>
      <c r="P13" t="s">
        <v>13</v>
      </c>
      <c r="Q13" t="s">
        <v>13</v>
      </c>
      <c r="R13" t="s">
        <v>13</v>
      </c>
      <c r="S13" t="s">
        <v>13</v>
      </c>
      <c r="T13" t="s">
        <v>13</v>
      </c>
      <c r="U13" t="s">
        <v>13</v>
      </c>
      <c r="V13" t="s">
        <v>13</v>
      </c>
      <c r="W13" t="s">
        <v>13</v>
      </c>
      <c r="X13" t="s">
        <v>13</v>
      </c>
      <c r="Y13" t="s">
        <v>13</v>
      </c>
      <c r="Z13" s="2" t="s">
        <v>13</v>
      </c>
      <c r="AA13" s="2" t="s">
        <v>13</v>
      </c>
      <c r="AB13" t="s">
        <v>13</v>
      </c>
      <c r="AC13" t="s">
        <v>13</v>
      </c>
      <c r="AD13" t="s">
        <v>13</v>
      </c>
      <c r="AE13" t="s">
        <v>13</v>
      </c>
      <c r="AF13" t="s">
        <v>13</v>
      </c>
      <c r="AG13" t="s">
        <v>13</v>
      </c>
      <c r="AH13" t="s">
        <v>13</v>
      </c>
      <c r="AI13" t="s">
        <v>13</v>
      </c>
      <c r="AJ13" t="s">
        <v>13</v>
      </c>
      <c r="AK13" t="s">
        <v>13</v>
      </c>
      <c r="AL13" t="s">
        <v>13</v>
      </c>
      <c r="AM13" t="s">
        <v>13</v>
      </c>
      <c r="AN13" t="s">
        <v>13</v>
      </c>
      <c r="AO13" t="s">
        <v>13</v>
      </c>
      <c r="AP13" t="s">
        <v>13</v>
      </c>
      <c r="AQ13" t="s">
        <v>13</v>
      </c>
      <c r="AR13" t="s">
        <v>13</v>
      </c>
      <c r="AS13" t="s">
        <v>13</v>
      </c>
      <c r="AT13" t="s">
        <v>13</v>
      </c>
      <c r="AU13" t="s">
        <v>13</v>
      </c>
      <c r="AV13" t="s">
        <v>13</v>
      </c>
      <c r="AW13" t="s">
        <v>13</v>
      </c>
      <c r="AX13" t="s">
        <v>13</v>
      </c>
      <c r="AY13" t="s">
        <v>13</v>
      </c>
    </row>
    <row r="14" spans="1:51">
      <c r="A14" s="1">
        <v>100000000</v>
      </c>
      <c r="B14" s="1">
        <v>-5.6936743204000001E-4</v>
      </c>
      <c r="C14" s="1">
        <v>7.8890189528000004E-2</v>
      </c>
      <c r="D14" s="1">
        <v>1.3917477336E-3</v>
      </c>
      <c r="E14" s="1">
        <v>7.8854538500000002E-2</v>
      </c>
      <c r="F14" s="1">
        <v>3.5841581412000001E-3</v>
      </c>
      <c r="G14" s="1">
        <v>7.8179955482000005E-2</v>
      </c>
      <c r="H14" s="1">
        <v>5.4898601956999997E-3</v>
      </c>
      <c r="I14" s="1">
        <v>7.7031217515E-2</v>
      </c>
      <c r="J14" s="1">
        <v>6.931362208E-3</v>
      </c>
      <c r="K14" s="1">
        <v>7.5346864760000007E-2</v>
      </c>
      <c r="L14" s="1">
        <v>7.4463076890000004E-3</v>
      </c>
      <c r="M14" s="1">
        <v>7.4262134731000004E-2</v>
      </c>
      <c r="N14" s="1">
        <v>7.6469788328000004E-3</v>
      </c>
      <c r="O14" s="1">
        <v>7.4257917702000006E-2</v>
      </c>
      <c r="P14" s="1">
        <v>7.1904095821000002E-3</v>
      </c>
      <c r="Q14" s="1">
        <v>7.4599221349000003E-2</v>
      </c>
      <c r="R14" s="1">
        <v>6.5034679137E-3</v>
      </c>
      <c r="S14" s="1">
        <v>7.5069598853999997E-2</v>
      </c>
      <c r="T14" s="1">
        <v>5.5762315169000003E-3</v>
      </c>
      <c r="U14" s="1">
        <v>7.5655587018000001E-2</v>
      </c>
      <c r="V14" s="1">
        <v>4.0910649113E-3</v>
      </c>
      <c r="W14" s="1">
        <v>7.5946591793999998E-2</v>
      </c>
      <c r="X14" s="1">
        <v>2.0492330659E-3</v>
      </c>
      <c r="Y14" s="1">
        <v>7.6246023178E-2</v>
      </c>
      <c r="Z14" s="3">
        <v>-4.6238800859999999E-4</v>
      </c>
      <c r="AA14" s="3">
        <v>7.6660826801999996E-2</v>
      </c>
      <c r="AB14" s="1">
        <v>-3.3530439250000002E-3</v>
      </c>
      <c r="AC14" s="1">
        <v>7.6957471668999994E-2</v>
      </c>
      <c r="AD14" s="1">
        <v>-6.2971846200999999E-3</v>
      </c>
      <c r="AE14" s="1">
        <v>7.7265046537000004E-2</v>
      </c>
      <c r="AF14" s="1">
        <v>-8.4652751684000001E-3</v>
      </c>
      <c r="AG14" s="1">
        <v>7.7218636869999996E-2</v>
      </c>
      <c r="AH14" s="1">
        <v>-1.0387037881E-2</v>
      </c>
      <c r="AI14" s="1">
        <v>7.7226512134000003E-2</v>
      </c>
      <c r="AJ14" s="1">
        <v>-1.1429974809E-2</v>
      </c>
      <c r="AK14" s="1">
        <v>7.6925970614E-2</v>
      </c>
      <c r="AL14" s="1">
        <v>-1.2074967846E-2</v>
      </c>
      <c r="AM14" s="1">
        <v>7.6844491065000006E-2</v>
      </c>
      <c r="AN14" s="1">
        <v>-1.1725560762000001E-2</v>
      </c>
      <c r="AO14" s="1">
        <v>7.6848082243999999E-2</v>
      </c>
      <c r="AP14" s="1">
        <v>-1.0243869387000001E-2</v>
      </c>
      <c r="AQ14" s="1">
        <v>7.7020496130000005E-2</v>
      </c>
      <c r="AR14" s="1">
        <v>-7.7441260218999997E-3</v>
      </c>
      <c r="AS14" s="1">
        <v>7.7302545309000006E-2</v>
      </c>
      <c r="AT14" s="1">
        <v>-4.8451013862999999E-3</v>
      </c>
      <c r="AU14" s="1">
        <v>7.7587194740999996E-2</v>
      </c>
      <c r="AV14" s="1">
        <v>-1.9007215742E-3</v>
      </c>
      <c r="AW14" s="1">
        <v>7.7885508537000006E-2</v>
      </c>
      <c r="AX14" s="1">
        <v>6.5007153897999996E-4</v>
      </c>
      <c r="AY14" s="1">
        <v>7.8108869492999999E-2</v>
      </c>
    </row>
    <row r="15" spans="1:51">
      <c r="A15" s="1">
        <v>105000000</v>
      </c>
      <c r="B15" s="1">
        <v>4.9671664833999998E-2</v>
      </c>
      <c r="C15" s="1">
        <v>5.849993974E-2</v>
      </c>
      <c r="D15" s="1">
        <v>5.1313601434000003E-2</v>
      </c>
      <c r="E15" s="1">
        <v>5.6983076036000002E-2</v>
      </c>
      <c r="F15" s="1">
        <v>5.2459049969999998E-2</v>
      </c>
      <c r="G15" s="1">
        <v>5.4740417749E-2</v>
      </c>
      <c r="H15" s="1">
        <v>5.3173549473000001E-2</v>
      </c>
      <c r="I15" s="1">
        <v>5.2192382513999998E-2</v>
      </c>
      <c r="J15" s="1">
        <v>5.3152408450999999E-2</v>
      </c>
      <c r="K15" s="1">
        <v>4.9898162484000003E-2</v>
      </c>
      <c r="L15" s="1">
        <v>5.2908226847999999E-2</v>
      </c>
      <c r="M15" s="1">
        <v>4.8671383410999997E-2</v>
      </c>
      <c r="N15" s="1">
        <v>5.2882906048999999E-2</v>
      </c>
      <c r="O15" s="1">
        <v>4.8567153512999998E-2</v>
      </c>
      <c r="P15" s="1">
        <v>5.2768565714000001E-2</v>
      </c>
      <c r="Q15" s="1">
        <v>4.9425538629000003E-2</v>
      </c>
      <c r="R15" s="1">
        <v>5.2411176263999999E-2</v>
      </c>
      <c r="S15" s="1">
        <v>5.0427556037999997E-2</v>
      </c>
      <c r="T15" s="1">
        <v>5.2038609982000002E-2</v>
      </c>
      <c r="U15" s="1">
        <v>5.1414012909000002E-2</v>
      </c>
      <c r="V15" s="1">
        <v>5.1161944866000002E-2</v>
      </c>
      <c r="W15" s="1">
        <v>5.2642904221999999E-2</v>
      </c>
      <c r="X15" s="1">
        <v>4.9847368151E-2</v>
      </c>
      <c r="Y15" s="1">
        <v>5.4278321563999997E-2</v>
      </c>
      <c r="Z15" s="3">
        <v>4.8066258430000001E-2</v>
      </c>
      <c r="AA15" s="3">
        <v>5.6512396782999998E-2</v>
      </c>
      <c r="AB15" s="1">
        <v>4.5885499566999999E-2</v>
      </c>
      <c r="AC15" s="1">
        <v>5.9078618883999998E-2</v>
      </c>
      <c r="AD15" s="1">
        <v>4.3748784810000003E-2</v>
      </c>
      <c r="AE15" s="1">
        <v>6.1521168798E-2</v>
      </c>
      <c r="AF15" s="1">
        <v>4.1869927198E-2</v>
      </c>
      <c r="AG15" s="1">
        <v>6.3012473284999995E-2</v>
      </c>
      <c r="AH15" s="1">
        <v>4.0543310344000001E-2</v>
      </c>
      <c r="AI15" s="1">
        <v>6.4217649399999993E-2</v>
      </c>
      <c r="AJ15" s="1">
        <v>3.9423137902999998E-2</v>
      </c>
      <c r="AK15" s="1">
        <v>6.4835742116000003E-2</v>
      </c>
      <c r="AL15" s="1">
        <v>3.8867339491999997E-2</v>
      </c>
      <c r="AM15" s="1">
        <v>6.5304227172999996E-2</v>
      </c>
      <c r="AN15" s="1">
        <v>3.9041809737999998E-2</v>
      </c>
      <c r="AO15" s="1">
        <v>6.5203689039000007E-2</v>
      </c>
      <c r="AP15" s="1">
        <v>4.0302328764999999E-2</v>
      </c>
      <c r="AQ15" s="1">
        <v>6.4350813627E-2</v>
      </c>
      <c r="AR15" s="1">
        <v>4.2532097547999997E-2</v>
      </c>
      <c r="AS15" s="1">
        <v>6.2742829323000002E-2</v>
      </c>
      <c r="AT15" s="1">
        <v>4.5112706720999998E-2</v>
      </c>
      <c r="AU15" s="1">
        <v>6.0840122401999999E-2</v>
      </c>
      <c r="AV15" s="1">
        <v>4.76696603E-2</v>
      </c>
      <c r="AW15" s="1">
        <v>5.8967772871000003E-2</v>
      </c>
      <c r="AX15" s="1">
        <v>4.9867440015E-2</v>
      </c>
      <c r="AY15" s="1">
        <v>5.7323280721999999E-2</v>
      </c>
    </row>
    <row r="16" spans="1:51">
      <c r="A16" s="1">
        <v>110000000</v>
      </c>
      <c r="B16" s="1">
        <v>7.5392879546000005E-2</v>
      </c>
      <c r="C16" s="1">
        <v>1.1699765920999999E-2</v>
      </c>
      <c r="D16" s="1">
        <v>7.5476825237E-2</v>
      </c>
      <c r="E16" s="1">
        <v>9.3717500567000005E-3</v>
      </c>
      <c r="F16" s="1">
        <v>7.4719145894E-2</v>
      </c>
      <c r="G16" s="1">
        <v>6.8613337353000004E-3</v>
      </c>
      <c r="H16" s="1">
        <v>7.3298096657000003E-2</v>
      </c>
      <c r="I16" s="1">
        <v>4.2402851395E-3</v>
      </c>
      <c r="J16" s="1">
        <v>7.1611702442000005E-2</v>
      </c>
      <c r="K16" s="1">
        <v>2.3612142541000001E-3</v>
      </c>
      <c r="L16" s="1">
        <v>7.0619061588999998E-2</v>
      </c>
      <c r="M16" s="1">
        <v>1.5510786325000001E-3</v>
      </c>
      <c r="N16" s="1">
        <v>7.0528268813999997E-2</v>
      </c>
      <c r="O16" s="1">
        <v>1.6847080550999999E-3</v>
      </c>
      <c r="P16" s="1">
        <v>7.1084573865E-2</v>
      </c>
      <c r="Q16" s="1">
        <v>2.6628123596E-3</v>
      </c>
      <c r="R16" s="1">
        <v>7.1649625896999997E-2</v>
      </c>
      <c r="S16" s="1">
        <v>3.7739851978E-3</v>
      </c>
      <c r="T16" s="1">
        <v>7.2160869837E-2</v>
      </c>
      <c r="U16" s="1">
        <v>4.8458538949000002E-3</v>
      </c>
      <c r="V16" s="1">
        <v>7.2324998676999999E-2</v>
      </c>
      <c r="W16" s="1">
        <v>6.2097930349000003E-3</v>
      </c>
      <c r="X16" s="1">
        <v>7.2440594435000005E-2</v>
      </c>
      <c r="Y16" s="1">
        <v>8.3702141418999995E-3</v>
      </c>
      <c r="Z16" s="3">
        <v>7.2746150196000003E-2</v>
      </c>
      <c r="AA16" s="3">
        <v>1.1377030983999999E-2</v>
      </c>
      <c r="AB16" s="1">
        <v>7.2786353528000003E-2</v>
      </c>
      <c r="AC16" s="1">
        <v>1.4951765537000001E-2</v>
      </c>
      <c r="AD16" s="1">
        <v>7.2965316473999994E-2</v>
      </c>
      <c r="AE16" s="1">
        <v>1.8303340301000001E-2</v>
      </c>
      <c r="AF16" s="1">
        <v>7.2548545896999994E-2</v>
      </c>
      <c r="AG16" s="1">
        <v>2.0792787895000001E-2</v>
      </c>
      <c r="AH16" s="1">
        <v>7.2420217097E-2</v>
      </c>
      <c r="AI16" s="1">
        <v>2.2583872080000001E-2</v>
      </c>
      <c r="AJ16" s="1">
        <v>7.1835927664999993E-2</v>
      </c>
      <c r="AK16" s="1">
        <v>2.3809373379E-2</v>
      </c>
      <c r="AL16" s="1">
        <v>7.1728825568999996E-2</v>
      </c>
      <c r="AM16" s="1">
        <v>2.4664843454999998E-2</v>
      </c>
      <c r="AN16" s="1">
        <v>7.1816638111999995E-2</v>
      </c>
      <c r="AO16" s="1">
        <v>2.4543071166000002E-2</v>
      </c>
      <c r="AP16" s="1">
        <v>7.2150640190000004E-2</v>
      </c>
      <c r="AQ16" s="1">
        <v>2.2946808486999998E-2</v>
      </c>
      <c r="AR16" s="1">
        <v>7.2817757725999993E-2</v>
      </c>
      <c r="AS16" s="1">
        <v>2.012421377E-2</v>
      </c>
      <c r="AT16" s="1">
        <v>7.3526091873999999E-2</v>
      </c>
      <c r="AU16" s="1">
        <v>1.6747297719E-2</v>
      </c>
      <c r="AV16" s="1">
        <v>7.4257254600999995E-2</v>
      </c>
      <c r="AW16" s="1">
        <v>1.3580814004E-2</v>
      </c>
      <c r="AX16" s="1">
        <v>7.4822433293000007E-2</v>
      </c>
      <c r="AY16" s="1">
        <v>1.0884421878000001E-2</v>
      </c>
    </row>
    <row r="17" spans="1:51">
      <c r="A17" s="1">
        <v>115000000</v>
      </c>
      <c r="B17" s="1">
        <v>6.2731280922999996E-2</v>
      </c>
      <c r="C17" s="1">
        <v>-4.0141977369999998E-2</v>
      </c>
      <c r="D17" s="1">
        <v>6.1172727495000002E-2</v>
      </c>
      <c r="E17" s="1">
        <v>-4.1864894330999998E-2</v>
      </c>
      <c r="F17" s="1">
        <v>5.8743000030999998E-2</v>
      </c>
      <c r="G17" s="1">
        <v>-4.3163061141999998E-2</v>
      </c>
      <c r="H17" s="1">
        <v>5.5664625018999998E-2</v>
      </c>
      <c r="I17" s="1">
        <v>-4.4064901768999999E-2</v>
      </c>
      <c r="J17" s="1">
        <v>5.2859775721999999E-2</v>
      </c>
      <c r="K17" s="1">
        <v>-4.4367663561999997E-2</v>
      </c>
      <c r="L17" s="1">
        <v>5.1409535110000001E-2</v>
      </c>
      <c r="M17" s="1">
        <v>-4.4288557022999997E-2</v>
      </c>
      <c r="N17" s="1">
        <v>5.1513846964E-2</v>
      </c>
      <c r="O17" s="1">
        <v>-4.3986342847000003E-2</v>
      </c>
      <c r="P17" s="1">
        <v>5.2837945520999997E-2</v>
      </c>
      <c r="Q17" s="1">
        <v>-4.3583329767000002E-2</v>
      </c>
      <c r="R17" s="1">
        <v>5.4229974746999997E-2</v>
      </c>
      <c r="S17" s="1">
        <v>-4.3097920716E-2</v>
      </c>
      <c r="T17" s="1">
        <v>5.5292319505999998E-2</v>
      </c>
      <c r="U17" s="1">
        <v>-4.2723692953999998E-2</v>
      </c>
      <c r="V17" s="1">
        <v>5.6364402175000002E-2</v>
      </c>
      <c r="W17" s="1">
        <v>-4.1984733194E-2</v>
      </c>
      <c r="X17" s="1">
        <v>5.7979241014000003E-2</v>
      </c>
      <c r="Y17" s="1">
        <v>-4.0645934640999998E-2</v>
      </c>
      <c r="Z17" s="3">
        <v>6.0244284570000001E-2</v>
      </c>
      <c r="AA17" s="3">
        <v>-3.8589034229999999E-2</v>
      </c>
      <c r="AB17" s="1">
        <v>6.2845960258999994E-2</v>
      </c>
      <c r="AC17" s="1">
        <v>-3.5872768611E-2</v>
      </c>
      <c r="AD17" s="1">
        <v>6.5174967050999996E-2</v>
      </c>
      <c r="AE17" s="1">
        <v>-3.3385343849999999E-2</v>
      </c>
      <c r="AF17" s="1">
        <v>6.6711075603999997E-2</v>
      </c>
      <c r="AG17" s="1">
        <v>-3.1142167746999998E-2</v>
      </c>
      <c r="AH17" s="1">
        <v>6.7578531802000005E-2</v>
      </c>
      <c r="AI17" s="1">
        <v>-2.9879998416E-2</v>
      </c>
      <c r="AJ17" s="1">
        <v>6.8060480058E-2</v>
      </c>
      <c r="AK17" s="1">
        <v>-2.8525050730000001E-2</v>
      </c>
      <c r="AL17" s="1">
        <v>6.861820817E-2</v>
      </c>
      <c r="AM17" s="1">
        <v>-2.7900142595E-2</v>
      </c>
      <c r="AN17" s="1">
        <v>6.8618647754000006E-2</v>
      </c>
      <c r="AO17" s="1">
        <v>-2.7856688946000002E-2</v>
      </c>
      <c r="AP17" s="1">
        <v>6.7782163620000002E-2</v>
      </c>
      <c r="AQ17" s="1">
        <v>-2.9223013669E-2</v>
      </c>
      <c r="AR17" s="1">
        <v>6.6335216165000002E-2</v>
      </c>
      <c r="AS17" s="1">
        <v>-3.1962808221999997E-2</v>
      </c>
      <c r="AT17" s="1">
        <v>6.4632989466000004E-2</v>
      </c>
      <c r="AU17" s="1">
        <v>-3.5093788058000001E-2</v>
      </c>
      <c r="AV17" s="1">
        <v>6.3069187104999994E-2</v>
      </c>
      <c r="AW17" s="1">
        <v>-3.8016512990000001E-2</v>
      </c>
      <c r="AX17" s="1">
        <v>6.1715211718999997E-2</v>
      </c>
      <c r="AY17" s="1">
        <v>-4.0384653956000001E-2</v>
      </c>
    </row>
    <row r="18" spans="1:51">
      <c r="A18" s="1">
        <v>120000000</v>
      </c>
      <c r="B18" s="1">
        <v>1.9273882732000001E-2</v>
      </c>
      <c r="C18" s="1">
        <v>-6.8005315959000001E-2</v>
      </c>
      <c r="D18" s="1">
        <v>1.7122354358000001E-2</v>
      </c>
      <c r="E18" s="1">
        <v>-6.8141996861000004E-2</v>
      </c>
      <c r="F18" s="1">
        <v>1.4318289235E-2</v>
      </c>
      <c r="G18" s="1">
        <v>-6.7215077578999999E-2</v>
      </c>
      <c r="H18" s="1">
        <v>1.1230503209000001E-2</v>
      </c>
      <c r="I18" s="1">
        <v>-6.5607517958000003E-2</v>
      </c>
      <c r="J18" s="1">
        <v>8.8664833455999997E-3</v>
      </c>
      <c r="K18" s="1">
        <v>-6.3834682106999996E-2</v>
      </c>
      <c r="L18" s="1">
        <v>7.8851617872999994E-3</v>
      </c>
      <c r="M18" s="1">
        <v>-6.2558919190999998E-2</v>
      </c>
      <c r="N18" s="1">
        <v>8.3789816126000009E-3</v>
      </c>
      <c r="O18" s="1">
        <v>-6.2343031168000003E-2</v>
      </c>
      <c r="P18" s="1">
        <v>9.9170831963000007E-3</v>
      </c>
      <c r="Q18" s="1">
        <v>-6.2866978347000002E-2</v>
      </c>
      <c r="R18" s="1">
        <v>1.1408431455E-2</v>
      </c>
      <c r="S18" s="1">
        <v>-6.3554704189E-2</v>
      </c>
      <c r="T18" s="1">
        <v>1.2348908931E-2</v>
      </c>
      <c r="U18" s="1">
        <v>-6.4221113920000003E-2</v>
      </c>
      <c r="V18" s="1">
        <v>1.3297040947000001E-2</v>
      </c>
      <c r="W18" s="1">
        <v>-6.4640134572999997E-2</v>
      </c>
      <c r="X18" s="1">
        <v>1.5094486064999999E-2</v>
      </c>
      <c r="Y18" s="1">
        <v>-6.4834132791000004E-2</v>
      </c>
      <c r="Z18" s="3">
        <v>1.8041696398999999E-2</v>
      </c>
      <c r="AA18" s="3">
        <v>-6.4880385994999998E-2</v>
      </c>
      <c r="AB18" s="1">
        <v>2.1793708205000002E-2</v>
      </c>
      <c r="AC18" s="1">
        <v>-6.4725838601999999E-2</v>
      </c>
      <c r="AD18" s="1">
        <v>2.5241071358000002E-2</v>
      </c>
      <c r="AE18" s="1">
        <v>-6.4219333231E-2</v>
      </c>
      <c r="AF18" s="1">
        <v>2.7938099578E-2</v>
      </c>
      <c r="AG18" s="1">
        <v>-6.3642844557999997E-2</v>
      </c>
      <c r="AH18" s="1">
        <v>2.9388256371E-2</v>
      </c>
      <c r="AI18" s="1">
        <v>-6.3204638660000007E-2</v>
      </c>
      <c r="AJ18" s="1">
        <v>3.059800528E-2</v>
      </c>
      <c r="AK18" s="1">
        <v>-6.2612056732000002E-2</v>
      </c>
      <c r="AL18" s="1">
        <v>3.1258221715999998E-2</v>
      </c>
      <c r="AM18" s="1">
        <v>-6.2313791363999997E-2</v>
      </c>
      <c r="AN18" s="1">
        <v>3.1338650732999997E-2</v>
      </c>
      <c r="AO18" s="1">
        <v>-6.2097705901E-2</v>
      </c>
      <c r="AP18" s="1">
        <v>2.9836997390000002E-2</v>
      </c>
      <c r="AQ18" s="1">
        <v>-6.2630921601999998E-2</v>
      </c>
      <c r="AR18" s="1">
        <v>2.6919342576999999E-2</v>
      </c>
      <c r="AS18" s="1">
        <v>-6.3893333077E-2</v>
      </c>
      <c r="AT18" s="1">
        <v>2.3560550063999999E-2</v>
      </c>
      <c r="AU18" s="1">
        <v>-6.5378367901000004E-2</v>
      </c>
      <c r="AV18" s="1">
        <v>2.0629948004999999E-2</v>
      </c>
      <c r="AW18" s="1">
        <v>-6.6661544143999996E-2</v>
      </c>
      <c r="AX18" s="1">
        <v>1.8365293740999999E-2</v>
      </c>
      <c r="AY18" s="1">
        <v>-6.7499339581000004E-2</v>
      </c>
    </row>
    <row r="19" spans="1:51">
      <c r="A19" s="1">
        <v>125000000</v>
      </c>
      <c r="B19" s="1">
        <v>-2.6601016521000002E-2</v>
      </c>
      <c r="C19" s="1">
        <v>-5.8807350695000003E-2</v>
      </c>
      <c r="D19" s="1">
        <v>-2.7902789414000002E-2</v>
      </c>
      <c r="E19" s="1">
        <v>-5.7395085691999997E-2</v>
      </c>
      <c r="F19" s="1">
        <v>-2.9159229248999999E-2</v>
      </c>
      <c r="G19" s="1">
        <v>-5.4698914288999999E-2</v>
      </c>
      <c r="H19" s="1">
        <v>-3.0181253328999999E-2</v>
      </c>
      <c r="I19" s="1">
        <v>-5.1096867769999998E-2</v>
      </c>
      <c r="J19" s="1">
        <v>-3.0784992500999999E-2</v>
      </c>
      <c r="K19" s="1">
        <v>-4.7816067933999999E-2</v>
      </c>
      <c r="L19" s="1">
        <v>-3.0553935096E-2</v>
      </c>
      <c r="M19" s="1">
        <v>-4.6212017536000002E-2</v>
      </c>
      <c r="N19" s="1">
        <v>-2.9548231511999999E-2</v>
      </c>
      <c r="O19" s="1">
        <v>-4.6479903162E-2</v>
      </c>
      <c r="P19" s="1">
        <v>-2.8430005535E-2</v>
      </c>
      <c r="Q19" s="1">
        <v>-4.8224929719999997E-2</v>
      </c>
      <c r="R19" s="1">
        <v>-2.7677111327999999E-2</v>
      </c>
      <c r="S19" s="1">
        <v>-4.9963776022E-2</v>
      </c>
      <c r="T19" s="1">
        <v>-2.7791822329000002E-2</v>
      </c>
      <c r="U19" s="1">
        <v>-5.1000863314E-2</v>
      </c>
      <c r="V19" s="1">
        <v>-2.8091227635999999E-2</v>
      </c>
      <c r="W19" s="1">
        <v>-5.1732473075E-2</v>
      </c>
      <c r="X19" s="1">
        <v>-2.7454983443E-2</v>
      </c>
      <c r="Y19" s="1">
        <v>-5.2779708058000002E-2</v>
      </c>
      <c r="Z19" s="3">
        <v>-2.5450751184999999E-2</v>
      </c>
      <c r="AA19" s="3">
        <v>-5.4507158696999999E-2</v>
      </c>
      <c r="AB19" s="1">
        <v>-2.2387430072E-2</v>
      </c>
      <c r="AC19" s="1">
        <v>-5.6736331432999998E-2</v>
      </c>
      <c r="AD19" s="1">
        <v>-1.9400395452999999E-2</v>
      </c>
      <c r="AE19" s="1">
        <v>-5.8567110449000002E-2</v>
      </c>
      <c r="AF19" s="1">
        <v>-1.7184145748999999E-2</v>
      </c>
      <c r="AG19" s="1">
        <v>-6.0127586125999999E-2</v>
      </c>
      <c r="AH19" s="1">
        <v>-1.6101995482999999E-2</v>
      </c>
      <c r="AI19" s="1">
        <v>-6.0759399085999997E-2</v>
      </c>
      <c r="AJ19" s="1">
        <v>-1.4902528375E-2</v>
      </c>
      <c r="AK19" s="1">
        <v>-6.1080325395000003E-2</v>
      </c>
      <c r="AL19" s="1">
        <v>-1.3896217569999999E-2</v>
      </c>
      <c r="AM19" s="1">
        <v>-6.1028733850000003E-2</v>
      </c>
      <c r="AN19" s="1">
        <v>-1.3460118324000001E-2</v>
      </c>
      <c r="AO19" s="1">
        <v>-6.0786910355000001E-2</v>
      </c>
      <c r="AP19" s="1">
        <v>-1.4868863858E-2</v>
      </c>
      <c r="AQ19" s="1">
        <v>-6.0210503637999999E-2</v>
      </c>
      <c r="AR19" s="1">
        <v>-1.8129639328000002E-2</v>
      </c>
      <c r="AS19" s="1">
        <v>-5.9422291815E-2</v>
      </c>
      <c r="AT19" s="1">
        <v>-2.1914375946E-2</v>
      </c>
      <c r="AU19" s="1">
        <v>-5.8697350322999997E-2</v>
      </c>
      <c r="AV19" s="1">
        <v>-2.4922192097000001E-2</v>
      </c>
      <c r="AW19" s="1">
        <v>-5.8117751032000002E-2</v>
      </c>
      <c r="AX19" s="1">
        <v>-2.6839379221E-2</v>
      </c>
      <c r="AY19" s="1">
        <v>-5.7474099100000002E-2</v>
      </c>
    </row>
    <row r="20" spans="1:51">
      <c r="A20" s="1">
        <v>130000000</v>
      </c>
      <c r="B20" s="1">
        <v>-5.2106957883000002E-2</v>
      </c>
      <c r="C20" s="1">
        <v>-2.7326887473000001E-2</v>
      </c>
      <c r="D20" s="1">
        <v>-5.1646564155999997E-2</v>
      </c>
      <c r="E20" s="1">
        <v>-2.5960471480999999E-2</v>
      </c>
      <c r="F20" s="1">
        <v>-5.0208464265000002E-2</v>
      </c>
      <c r="G20" s="1">
        <v>-2.3429015651000001E-2</v>
      </c>
      <c r="H20" s="1">
        <v>-4.8273321240999999E-2</v>
      </c>
      <c r="I20" s="1">
        <v>-1.9890297203999999E-2</v>
      </c>
      <c r="J20" s="1">
        <v>-4.6389155090000002E-2</v>
      </c>
      <c r="K20" s="1">
        <v>-1.6886355355E-2</v>
      </c>
      <c r="L20" s="1">
        <v>-4.4906497002000001E-2</v>
      </c>
      <c r="M20" s="1">
        <v>-1.6059856862E-2</v>
      </c>
      <c r="N20" s="1">
        <v>-4.429506138E-2</v>
      </c>
      <c r="O20" s="1">
        <v>-1.7701238394E-2</v>
      </c>
      <c r="P20" s="1">
        <v>-4.4647574425000003E-2</v>
      </c>
      <c r="Q20" s="1">
        <v>-2.0524816588000001E-2</v>
      </c>
      <c r="R20" s="1">
        <v>-4.5402795076000001E-2</v>
      </c>
      <c r="S20" s="1">
        <v>-2.2642476484000001E-2</v>
      </c>
      <c r="T20" s="1">
        <v>-4.6425316483000002E-2</v>
      </c>
      <c r="U20" s="1">
        <v>-2.2693535313000002E-2</v>
      </c>
      <c r="V20" s="1">
        <v>-4.7238316386999997E-2</v>
      </c>
      <c r="W20" s="1">
        <v>-2.1950280294000001E-2</v>
      </c>
      <c r="X20" s="1">
        <v>-4.7419529407999997E-2</v>
      </c>
      <c r="Y20" s="1">
        <v>-2.2181170061E-2</v>
      </c>
      <c r="Z20" s="3">
        <v>-4.6763814985999998E-2</v>
      </c>
      <c r="AA20" s="3">
        <v>-2.4367943406000001E-2</v>
      </c>
      <c r="AB20" s="1">
        <v>-4.5494999736999997E-2</v>
      </c>
      <c r="AC20" s="1">
        <v>-2.8051383793000002E-2</v>
      </c>
      <c r="AD20" s="1">
        <v>-4.4237326830999998E-2</v>
      </c>
      <c r="AE20" s="1">
        <v>-3.1364567577999998E-2</v>
      </c>
      <c r="AF20" s="1">
        <v>-4.3887279927999998E-2</v>
      </c>
      <c r="AG20" s="1">
        <v>-3.3608734607999999E-2</v>
      </c>
      <c r="AH20" s="1">
        <v>-4.3786808848E-2</v>
      </c>
      <c r="AI20" s="1">
        <v>-3.4405045210999997E-2</v>
      </c>
      <c r="AJ20" s="1">
        <v>-4.3184138833999998E-2</v>
      </c>
      <c r="AK20" s="1">
        <v>-3.5287819802999998E-2</v>
      </c>
      <c r="AL20" s="1">
        <v>-4.1926197707999997E-2</v>
      </c>
      <c r="AM20" s="1">
        <v>-3.6039754748000002E-2</v>
      </c>
      <c r="AN20" s="1">
        <v>-4.0941525250999998E-2</v>
      </c>
      <c r="AO20" s="1">
        <v>-3.6410242319000002E-2</v>
      </c>
      <c r="AP20" s="1">
        <v>-4.1615575552000003E-2</v>
      </c>
      <c r="AQ20" s="1">
        <v>-3.5191252828000001E-2</v>
      </c>
      <c r="AR20" s="1">
        <v>-4.4108763337E-2</v>
      </c>
      <c r="AS20" s="1">
        <v>-3.2286528497999997E-2</v>
      </c>
      <c r="AT20" s="1">
        <v>-4.7327876090999997E-2</v>
      </c>
      <c r="AU20" s="1">
        <v>-2.9171364381999999E-2</v>
      </c>
      <c r="AV20" s="1">
        <v>-4.9767524004000002E-2</v>
      </c>
      <c r="AW20" s="1">
        <v>-2.7150584384999999E-2</v>
      </c>
      <c r="AX20" s="1">
        <v>-5.0763856619999999E-2</v>
      </c>
      <c r="AY20" s="1">
        <v>-2.6304051280000001E-2</v>
      </c>
    </row>
    <row r="21" spans="1:51">
      <c r="A21" s="1">
        <v>135000000</v>
      </c>
      <c r="B21" s="1">
        <v>-5.4450023919000001E-2</v>
      </c>
      <c r="C21" s="1">
        <v>9.4630122184999992E-3</v>
      </c>
      <c r="D21" s="1">
        <v>-5.3551491350000001E-2</v>
      </c>
      <c r="E21" s="1">
        <v>8.8795637711999997E-3</v>
      </c>
      <c r="F21" s="1">
        <v>-5.0768535583999998E-2</v>
      </c>
      <c r="G21" s="1">
        <v>8.8299615309000001E-3</v>
      </c>
      <c r="H21" s="1">
        <v>-4.6825569123000003E-2</v>
      </c>
      <c r="I21" s="1">
        <v>9.9081462248999993E-3</v>
      </c>
      <c r="J21" s="1">
        <v>-4.3102383613999998E-2</v>
      </c>
      <c r="K21" s="1">
        <v>1.0917848907E-2</v>
      </c>
      <c r="L21" s="1">
        <v>-4.1707281022999997E-2</v>
      </c>
      <c r="M21" s="1">
        <v>1.0262573138000001E-2</v>
      </c>
      <c r="N21" s="1">
        <v>-4.3256491422999997E-2</v>
      </c>
      <c r="O21" s="1">
        <v>7.9624289646999993E-3</v>
      </c>
      <c r="P21" s="1">
        <v>-4.6445745975000001E-2</v>
      </c>
      <c r="Q21" s="1">
        <v>5.5576348677000001E-3</v>
      </c>
      <c r="R21" s="1">
        <v>-4.9054160713999997E-2</v>
      </c>
      <c r="S21" s="1">
        <v>4.5964359306000001E-3</v>
      </c>
      <c r="T21" s="1">
        <v>-4.9401603639000001E-2</v>
      </c>
      <c r="U21" s="1">
        <v>5.7211243546999996E-3</v>
      </c>
      <c r="V21" s="1">
        <v>-4.8355165869000002E-2</v>
      </c>
      <c r="W21" s="1">
        <v>7.8217806294999994E-3</v>
      </c>
      <c r="X21" s="1">
        <v>-4.7490086405999998E-2</v>
      </c>
      <c r="Y21" s="1">
        <v>8.1265270710000007E-3</v>
      </c>
      <c r="Z21" s="3">
        <v>-4.7674238681999999E-2</v>
      </c>
      <c r="AA21" s="3">
        <v>5.6032743304999999E-3</v>
      </c>
      <c r="AB21" s="1">
        <v>-4.8530157655000003E-2</v>
      </c>
      <c r="AC21" s="1">
        <v>1.1815188918000001E-3</v>
      </c>
      <c r="AD21" s="1">
        <v>-4.9379646777999997E-2</v>
      </c>
      <c r="AE21" s="1">
        <v>-2.3787245154000001E-3</v>
      </c>
      <c r="AF21" s="1">
        <v>-5.0259683281E-2</v>
      </c>
      <c r="AG21" s="1">
        <v>-3.7781444843999999E-3</v>
      </c>
      <c r="AH21" s="1">
        <v>-5.0449542701000001E-2</v>
      </c>
      <c r="AI21" s="1">
        <v>-3.4575324971000002E-3</v>
      </c>
      <c r="AJ21" s="1">
        <v>-5.0485011189999998E-2</v>
      </c>
      <c r="AK21" s="1">
        <v>-3.9165751077000002E-3</v>
      </c>
      <c r="AL21" s="1">
        <v>-4.9908686429000003E-2</v>
      </c>
      <c r="AM21" s="1">
        <v>-5.9815356508000003E-3</v>
      </c>
      <c r="AN21" s="1">
        <v>-4.9386173487000001E-2</v>
      </c>
      <c r="AO21" s="1">
        <v>-7.7246739528999998E-3</v>
      </c>
      <c r="AP21" s="1">
        <v>-4.9258895217999997E-2</v>
      </c>
      <c r="AQ21" s="1">
        <v>-6.4454614184999998E-3</v>
      </c>
      <c r="AR21" s="1">
        <v>-4.9656603484999999E-2</v>
      </c>
      <c r="AS21" s="1">
        <v>-1.6494803131E-3</v>
      </c>
      <c r="AT21" s="1">
        <v>-5.0501443446000001E-2</v>
      </c>
      <c r="AU21" s="1">
        <v>4.0873987600000003E-3</v>
      </c>
      <c r="AV21" s="1">
        <v>-5.1799684763000002E-2</v>
      </c>
      <c r="AW21" s="1">
        <v>7.7237002552E-3</v>
      </c>
      <c r="AX21" s="1">
        <v>-5.2937410772000003E-2</v>
      </c>
      <c r="AY21" s="1">
        <v>8.5049057378999999E-3</v>
      </c>
    </row>
    <row r="22" spans="1:51">
      <c r="A22" s="1">
        <v>140000000</v>
      </c>
      <c r="B22" s="1">
        <v>-3.0884373933E-2</v>
      </c>
      <c r="C22" s="1">
        <v>3.8051508366999998E-2</v>
      </c>
      <c r="D22" s="1">
        <v>-3.3885609359E-2</v>
      </c>
      <c r="E22" s="1">
        <v>3.7436552345999997E-2</v>
      </c>
      <c r="F22" s="1">
        <v>-3.3820763230000002E-2</v>
      </c>
      <c r="G22" s="1">
        <v>3.5585157573000001E-2</v>
      </c>
      <c r="H22" s="1">
        <v>-2.9999529943000001E-2</v>
      </c>
      <c r="I22" s="1">
        <v>3.3287543803000003E-2</v>
      </c>
      <c r="J22" s="1">
        <v>-2.6040034369000001E-2</v>
      </c>
      <c r="K22" s="1">
        <v>3.1081158668E-2</v>
      </c>
      <c r="L22" s="1">
        <v>-2.5725342333000001E-2</v>
      </c>
      <c r="M22" s="1">
        <v>3.0055098236E-2</v>
      </c>
      <c r="N22" s="1">
        <v>-2.9595289378999998E-2</v>
      </c>
      <c r="O22" s="1">
        <v>3.0654445291000001E-2</v>
      </c>
      <c r="P22" s="1">
        <v>-3.4667499363000003E-2</v>
      </c>
      <c r="Q22" s="1">
        <v>3.2529033720000003E-2</v>
      </c>
      <c r="R22" s="1">
        <v>-3.7227787077000002E-2</v>
      </c>
      <c r="S22" s="1">
        <v>3.4421939403E-2</v>
      </c>
      <c r="T22" s="1">
        <v>-3.5138659178999998E-2</v>
      </c>
      <c r="U22" s="1">
        <v>3.5202335565999998E-2</v>
      </c>
      <c r="V22" s="1">
        <v>-3.0646782367999999E-2</v>
      </c>
      <c r="W22" s="1">
        <v>3.4676246345000002E-2</v>
      </c>
      <c r="X22" s="1">
        <v>-2.8531586750999999E-2</v>
      </c>
      <c r="Y22" s="1">
        <v>3.3376805484000002E-2</v>
      </c>
      <c r="Z22" s="3">
        <v>-3.1436078249999999E-2</v>
      </c>
      <c r="AA22" s="3">
        <v>3.1155826524000001E-2</v>
      </c>
      <c r="AB22" s="1">
        <v>-3.7447605282000002E-2</v>
      </c>
      <c r="AC22" s="1">
        <v>2.7771320193999999E-2</v>
      </c>
      <c r="AD22" s="1">
        <v>-4.1870504618000001E-2</v>
      </c>
      <c r="AE22" s="1">
        <v>2.4570111185E-2</v>
      </c>
      <c r="AF22" s="1">
        <v>-4.2301137000000003E-2</v>
      </c>
      <c r="AG22" s="1">
        <v>2.3398905992999999E-2</v>
      </c>
      <c r="AH22" s="1">
        <v>-3.9934210478999997E-2</v>
      </c>
      <c r="AI22" s="1">
        <v>2.3185631259999999E-2</v>
      </c>
      <c r="AJ22" s="1">
        <v>-3.8999941199999999E-2</v>
      </c>
      <c r="AK22" s="1">
        <v>2.2515127435000001E-2</v>
      </c>
      <c r="AL22" s="1">
        <v>-4.0972445160000003E-2</v>
      </c>
      <c r="AM22" s="1">
        <v>2.0435351878E-2</v>
      </c>
      <c r="AN22" s="1">
        <v>-4.3092243373000001E-2</v>
      </c>
      <c r="AO22" s="1">
        <v>1.8769307062000001E-2</v>
      </c>
      <c r="AP22" s="1">
        <v>-4.1871733963E-2</v>
      </c>
      <c r="AQ22" s="1">
        <v>2.0136024802999999E-2</v>
      </c>
      <c r="AR22" s="1">
        <v>-3.6836713552000001E-2</v>
      </c>
      <c r="AS22" s="1">
        <v>2.4860981851999999E-2</v>
      </c>
      <c r="AT22" s="1">
        <v>-3.1177094206000001E-2</v>
      </c>
      <c r="AU22" s="1">
        <v>3.0377266928999998E-2</v>
      </c>
      <c r="AV22" s="1">
        <v>-2.9068894684E-2</v>
      </c>
      <c r="AW22" s="1">
        <v>3.4528113902000002E-2</v>
      </c>
      <c r="AX22" s="1">
        <v>-3.1425319611999999E-2</v>
      </c>
      <c r="AY22" s="1">
        <v>3.6742277443000002E-2</v>
      </c>
    </row>
    <row r="23" spans="1:51">
      <c r="A23" s="1">
        <v>143050000</v>
      </c>
      <c r="B23" s="1">
        <v>-1.5088720247E-2</v>
      </c>
      <c r="C23" s="1">
        <v>4.1782058774999999E-2</v>
      </c>
      <c r="D23" s="1">
        <v>-1.6778033227E-2</v>
      </c>
      <c r="E23" s="1">
        <v>4.4574312865999999E-2</v>
      </c>
      <c r="F23" s="1">
        <v>-1.7041828483E-2</v>
      </c>
      <c r="G23" s="1">
        <v>4.4199049472999997E-2</v>
      </c>
      <c r="H23" s="1">
        <v>-1.5382227488E-2</v>
      </c>
      <c r="I23" s="1">
        <v>4.1097454727E-2</v>
      </c>
      <c r="J23" s="1">
        <v>-1.3425026089E-2</v>
      </c>
      <c r="K23" s="1">
        <v>3.7835944444E-2</v>
      </c>
      <c r="L23" s="1">
        <v>-1.3360563666000001E-2</v>
      </c>
      <c r="M23" s="1">
        <v>3.7152055651E-2</v>
      </c>
      <c r="N23" s="1">
        <v>-1.5398879535E-2</v>
      </c>
      <c r="O23" s="1">
        <v>3.9761077612999997E-2</v>
      </c>
      <c r="P23" s="1">
        <v>-1.7922990024E-2</v>
      </c>
      <c r="Q23" s="1">
        <v>4.3694160879000001E-2</v>
      </c>
      <c r="R23" s="1">
        <v>-1.9039575010999999E-2</v>
      </c>
      <c r="S23" s="1">
        <v>4.6073868870999998E-2</v>
      </c>
      <c r="T23" s="1">
        <v>-1.8117470667E-2</v>
      </c>
      <c r="U23" s="1">
        <v>4.4754344969999998E-2</v>
      </c>
      <c r="V23" s="1">
        <v>-1.6251223161999999E-2</v>
      </c>
      <c r="W23" s="1">
        <v>4.0943015366999999E-2</v>
      </c>
      <c r="X23" s="1">
        <v>-1.5794351697000001E-2</v>
      </c>
      <c r="Y23" s="1">
        <v>3.7824604659999997E-2</v>
      </c>
      <c r="Z23" s="3">
        <v>-1.8481366336000001E-2</v>
      </c>
      <c r="AA23" s="3">
        <v>3.7180524319E-2</v>
      </c>
      <c r="AB23" s="1">
        <v>-2.4031020701000001E-2</v>
      </c>
      <c r="AC23" s="1">
        <v>3.8195580244000001E-2</v>
      </c>
      <c r="AD23" s="1">
        <v>-2.9369860888000001E-2</v>
      </c>
      <c r="AE23" s="1">
        <v>3.8647722453000001E-2</v>
      </c>
      <c r="AF23" s="1">
        <v>-3.1288877129999997E-2</v>
      </c>
      <c r="AG23" s="1">
        <v>3.7528697400999997E-2</v>
      </c>
      <c r="AH23" s="1">
        <v>-3.0702333897E-2</v>
      </c>
      <c r="AI23" s="1">
        <v>3.5025186836999997E-2</v>
      </c>
      <c r="AJ23" s="1">
        <v>-3.0393714084999999E-2</v>
      </c>
      <c r="AK23" s="1">
        <v>3.3033091575E-2</v>
      </c>
      <c r="AL23" s="1">
        <v>-3.2049089670000003E-2</v>
      </c>
      <c r="AM23" s="1">
        <v>3.2235044986000001E-2</v>
      </c>
      <c r="AN23" s="1">
        <v>-3.3643819392E-2</v>
      </c>
      <c r="AO23" s="1">
        <v>3.1996436417E-2</v>
      </c>
      <c r="AP23" s="1">
        <v>-3.16962488E-2</v>
      </c>
      <c r="AQ23" s="1">
        <v>3.1806349753999999E-2</v>
      </c>
      <c r="AR23" s="1">
        <v>-2.5643968954999999E-2</v>
      </c>
      <c r="AS23" s="1">
        <v>3.2049648463999998E-2</v>
      </c>
      <c r="AT23" s="1">
        <v>-1.9291665404999998E-2</v>
      </c>
      <c r="AU23" s="1">
        <v>3.3366918564000002E-2</v>
      </c>
      <c r="AV23" s="1">
        <v>-1.6119129956000001E-2</v>
      </c>
      <c r="AW23" s="1">
        <v>3.6607064307000003E-2</v>
      </c>
      <c r="AX23" s="1">
        <v>-1.5975732356E-2</v>
      </c>
      <c r="AY23" s="1">
        <v>4.1284710168999997E-2</v>
      </c>
    </row>
    <row r="24" spans="1:51">
      <c r="A24" s="1">
        <v>145000000</v>
      </c>
      <c r="B24" s="1">
        <v>-5.0831944681999997E-3</v>
      </c>
      <c r="C24" s="1">
        <v>4.3618913740000001E-2</v>
      </c>
      <c r="D24" s="1">
        <v>-5.5022225715000003E-3</v>
      </c>
      <c r="E24" s="1">
        <v>4.6314191072999999E-2</v>
      </c>
      <c r="F24" s="1">
        <v>-5.5026453919999998E-3</v>
      </c>
      <c r="G24" s="1">
        <v>4.6106867491999999E-2</v>
      </c>
      <c r="H24" s="1">
        <v>-4.1645914316000001E-3</v>
      </c>
      <c r="I24" s="1">
        <v>4.2940236627999999E-2</v>
      </c>
      <c r="J24" s="1">
        <v>-2.3698420263999999E-3</v>
      </c>
      <c r="K24" s="1">
        <v>3.9519224316000003E-2</v>
      </c>
      <c r="L24" s="1">
        <v>-2.0793515723E-3</v>
      </c>
      <c r="M24" s="1">
        <v>3.8767527789E-2</v>
      </c>
      <c r="N24" s="1">
        <v>-3.4086415543999999E-3</v>
      </c>
      <c r="O24" s="1">
        <v>4.1363790631E-2</v>
      </c>
      <c r="P24" s="1">
        <v>-5.1187551580000002E-3</v>
      </c>
      <c r="Q24" s="1">
        <v>4.5502610504999999E-2</v>
      </c>
      <c r="R24" s="1">
        <v>-5.8572203852000002E-3</v>
      </c>
      <c r="S24" s="1">
        <v>4.8244405538000003E-2</v>
      </c>
      <c r="T24" s="1">
        <v>-5.4463278501999998E-3</v>
      </c>
      <c r="U24" s="1">
        <v>4.7639071940999998E-2</v>
      </c>
      <c r="V24" s="1">
        <v>-4.9514751881000003E-3</v>
      </c>
      <c r="W24" s="1">
        <v>4.4477675110000003E-2</v>
      </c>
      <c r="X24" s="1">
        <v>-5.6482218206000004E-3</v>
      </c>
      <c r="Y24" s="1">
        <v>4.1588682681000001E-2</v>
      </c>
      <c r="Z24" s="3">
        <v>-8.6782714352000006E-3</v>
      </c>
      <c r="AA24" s="3">
        <v>4.0978375822E-2</v>
      </c>
      <c r="AB24" s="1">
        <v>-1.3711217790999999E-2</v>
      </c>
      <c r="AC24" s="1">
        <v>4.2505055665999998E-2</v>
      </c>
      <c r="AD24" s="1">
        <v>-1.8355688080000002E-2</v>
      </c>
      <c r="AE24" s="1">
        <v>4.4206291437E-2</v>
      </c>
      <c r="AF24" s="1">
        <v>-2.0343951881000001E-2</v>
      </c>
      <c r="AG24" s="1">
        <v>4.4194296001999998E-2</v>
      </c>
      <c r="AH24" s="1">
        <v>-2.0732209086E-2</v>
      </c>
      <c r="AI24" s="1">
        <v>4.2330417782000002E-2</v>
      </c>
      <c r="AJ24" s="1">
        <v>-2.1416164934999999E-2</v>
      </c>
      <c r="AK24" s="1">
        <v>4.0283311157999997E-2</v>
      </c>
      <c r="AL24" s="1">
        <v>-2.3508939892000001E-2</v>
      </c>
      <c r="AM24" s="1">
        <v>3.9026204496999999E-2</v>
      </c>
      <c r="AN24" s="1">
        <v>-2.5391817093000001E-2</v>
      </c>
      <c r="AO24" s="1">
        <v>3.8260824977999999E-2</v>
      </c>
      <c r="AP24" s="1">
        <v>-2.4107903242E-2</v>
      </c>
      <c r="AQ24" s="1">
        <v>3.7393223493999997E-2</v>
      </c>
      <c r="AR24" s="1">
        <v>-1.8696222453999999E-2</v>
      </c>
      <c r="AS24" s="1">
        <v>3.6553554236999998E-2</v>
      </c>
      <c r="AT24" s="1">
        <v>-1.2226605788E-2</v>
      </c>
      <c r="AU24" s="1">
        <v>3.6986730992999997E-2</v>
      </c>
      <c r="AV24" s="1">
        <v>-7.7195381746E-3</v>
      </c>
      <c r="AW24" s="1">
        <v>3.9586722850999997E-2</v>
      </c>
      <c r="AX24" s="1">
        <v>-5.7626534252999996E-3</v>
      </c>
      <c r="AY24" s="1">
        <v>4.3462745844999998E-2</v>
      </c>
    </row>
    <row r="25" spans="1:51">
      <c r="A25" s="1">
        <v>150000000</v>
      </c>
      <c r="B25" s="1">
        <v>2.2221334278999999E-2</v>
      </c>
      <c r="C25" s="1">
        <v>3.5265237093000001E-2</v>
      </c>
      <c r="D25" s="1">
        <v>2.3559080436999998E-2</v>
      </c>
      <c r="E25" s="1">
        <v>3.8232173771000001E-2</v>
      </c>
      <c r="F25" s="1">
        <v>2.3572294042000001E-2</v>
      </c>
      <c r="G25" s="1">
        <v>3.7757042795000001E-2</v>
      </c>
      <c r="H25" s="1">
        <v>2.2658312693000001E-2</v>
      </c>
      <c r="I25" s="1">
        <v>3.2697916031000002E-2</v>
      </c>
      <c r="J25" s="1">
        <v>2.1257605403999999E-2</v>
      </c>
      <c r="K25" s="1">
        <v>2.6829462498000001E-2</v>
      </c>
      <c r="L25" s="1">
        <v>2.0454645157E-2</v>
      </c>
      <c r="M25" s="1">
        <v>2.5090722366999999E-2</v>
      </c>
      <c r="N25" s="1">
        <v>2.0861821249E-2</v>
      </c>
      <c r="O25" s="1">
        <v>2.9017791152000001E-2</v>
      </c>
      <c r="P25" s="1">
        <v>2.2312767803999999E-2</v>
      </c>
      <c r="Q25" s="1">
        <v>3.4709367901000002E-2</v>
      </c>
      <c r="R25" s="1">
        <v>2.4278985336000002E-2</v>
      </c>
      <c r="S25" s="1">
        <v>3.7592340261000001E-2</v>
      </c>
      <c r="T25" s="1">
        <v>2.5552796199999998E-2</v>
      </c>
      <c r="U25" s="1">
        <v>3.5847950726999998E-2</v>
      </c>
      <c r="V25" s="1">
        <v>2.5090098381000001E-2</v>
      </c>
      <c r="W25" s="1">
        <v>3.1934108585000003E-2</v>
      </c>
      <c r="X25" s="1">
        <v>2.2811518982000002E-2</v>
      </c>
      <c r="Y25" s="1">
        <v>2.9983755200999999E-2</v>
      </c>
      <c r="Z25" s="3">
        <v>1.8917700276E-2</v>
      </c>
      <c r="AA25" s="3">
        <v>3.2733675092000002E-2</v>
      </c>
      <c r="AB25" s="1">
        <v>1.4964679256000001E-2</v>
      </c>
      <c r="AC25" s="1">
        <v>3.8649950176000002E-2</v>
      </c>
      <c r="AD25" s="1">
        <v>1.2383968569E-2</v>
      </c>
      <c r="AE25" s="1">
        <v>4.3519865721000001E-2</v>
      </c>
      <c r="AF25" s="1">
        <v>1.1511178687000001E-2</v>
      </c>
      <c r="AG25" s="1">
        <v>4.4511448592E-2</v>
      </c>
      <c r="AH25" s="1">
        <v>1.0825705715E-2</v>
      </c>
      <c r="AI25" s="1">
        <v>4.3197285384E-2</v>
      </c>
      <c r="AJ25" s="1">
        <v>8.4409350529000005E-3</v>
      </c>
      <c r="AK25" s="1">
        <v>4.2649067938000003E-2</v>
      </c>
      <c r="AL25" s="1">
        <v>4.1333204135000001E-3</v>
      </c>
      <c r="AM25" s="1">
        <v>4.4042121619000001E-2</v>
      </c>
      <c r="AN25" s="1">
        <v>5.7182164163999995E-4</v>
      </c>
      <c r="AO25" s="1">
        <v>4.5943073927999997E-2</v>
      </c>
      <c r="AP25" s="1">
        <v>6.4646650570999997E-4</v>
      </c>
      <c r="AQ25" s="1">
        <v>4.4998165219999997E-2</v>
      </c>
      <c r="AR25" s="1">
        <v>5.1290160045000003E-3</v>
      </c>
      <c r="AS25" s="1">
        <v>4.0288787334999999E-2</v>
      </c>
      <c r="AT25" s="1">
        <v>1.1910964735E-2</v>
      </c>
      <c r="AU25" s="1">
        <v>3.5121090709999997E-2</v>
      </c>
      <c r="AV25" s="1">
        <v>1.7873827368E-2</v>
      </c>
      <c r="AW25" s="1">
        <v>3.3330455421999999E-2</v>
      </c>
      <c r="AX25" s="1">
        <v>2.1370748057999999E-2</v>
      </c>
      <c r="AY25" s="1">
        <v>3.5459637641999997E-2</v>
      </c>
    </row>
    <row r="26" spans="1:51">
      <c r="A26" s="1">
        <v>155000000</v>
      </c>
      <c r="B26" s="1">
        <v>3.3948365598999997E-2</v>
      </c>
      <c r="C26" s="1">
        <v>6.9820941425999998E-3</v>
      </c>
      <c r="D26" s="1">
        <v>3.7859350442999998E-2</v>
      </c>
      <c r="E26" s="1">
        <v>8.3109522237999993E-3</v>
      </c>
      <c r="F26" s="1">
        <v>3.7042357028000003E-2</v>
      </c>
      <c r="G26" s="1">
        <v>8.0304080619999999E-3</v>
      </c>
      <c r="H26" s="1">
        <v>3.0922174454000001E-2</v>
      </c>
      <c r="I26" s="1">
        <v>5.3851990960999997E-3</v>
      </c>
      <c r="J26" s="1">
        <v>2.3908473550999999E-2</v>
      </c>
      <c r="K26" s="1">
        <v>2.9055618215000001E-3</v>
      </c>
      <c r="L26" s="1">
        <v>2.1624278277E-2</v>
      </c>
      <c r="M26" s="1">
        <v>3.1893707346000002E-3</v>
      </c>
      <c r="N26" s="1">
        <v>2.5844952091999999E-2</v>
      </c>
      <c r="O26" s="1">
        <v>6.2026265077000002E-3</v>
      </c>
      <c r="P26" s="1">
        <v>3.2651562244000003E-2</v>
      </c>
      <c r="Q26" s="1">
        <v>9.3430373817999998E-3</v>
      </c>
      <c r="R26" s="1">
        <v>3.6449510604E-2</v>
      </c>
      <c r="S26" s="1">
        <v>9.6520436928000004E-3</v>
      </c>
      <c r="T26" s="1">
        <v>3.4816030413E-2</v>
      </c>
      <c r="U26" s="1">
        <v>6.6127632744999998E-3</v>
      </c>
      <c r="V26" s="1">
        <v>3.0094735324000001E-2</v>
      </c>
      <c r="W26" s="1">
        <v>3.1307928729999998E-3</v>
      </c>
      <c r="X26" s="1">
        <v>2.6613529771999999E-2</v>
      </c>
      <c r="Y26" s="1">
        <v>3.3132028766E-3</v>
      </c>
      <c r="Z26" s="3">
        <v>2.6875477283999999E-2</v>
      </c>
      <c r="AA26" s="3">
        <v>8.6993006989000005E-3</v>
      </c>
      <c r="AB26" s="1">
        <v>2.9755596071E-2</v>
      </c>
      <c r="AC26" s="1">
        <v>1.6397470607999998E-2</v>
      </c>
      <c r="AD26" s="1">
        <v>3.2244134693999997E-2</v>
      </c>
      <c r="AE26" s="1">
        <v>2.1701255813E-2</v>
      </c>
      <c r="AF26" s="1">
        <v>3.2514728606E-2</v>
      </c>
      <c r="AG26" s="1">
        <v>2.2335892542999999E-2</v>
      </c>
      <c r="AH26" s="1">
        <v>3.1231366098E-2</v>
      </c>
      <c r="AI26" s="1">
        <v>2.1012119948999999E-2</v>
      </c>
      <c r="AJ26" s="1">
        <v>2.9563827439999999E-2</v>
      </c>
      <c r="AK26" s="1">
        <v>2.2455465048999999E-2</v>
      </c>
      <c r="AL26" s="1">
        <v>2.8330866247E-2</v>
      </c>
      <c r="AM26" s="1">
        <v>2.8285017236999999E-2</v>
      </c>
      <c r="AN26" s="1">
        <v>2.7449836953999999E-2</v>
      </c>
      <c r="AO26" s="1">
        <v>3.3711209892999999E-2</v>
      </c>
      <c r="AP26" s="1">
        <v>2.6665277779000001E-2</v>
      </c>
      <c r="AQ26" s="1">
        <v>3.3146321774000002E-2</v>
      </c>
      <c r="AR26" s="1">
        <v>2.5937357917000001E-2</v>
      </c>
      <c r="AS26" s="1">
        <v>2.5476884097E-2</v>
      </c>
      <c r="AT26" s="1">
        <v>2.6216492056999999E-2</v>
      </c>
      <c r="AU26" s="1">
        <v>1.5490642749E-2</v>
      </c>
      <c r="AV26" s="1">
        <v>2.8981937095999999E-2</v>
      </c>
      <c r="AW26" s="1">
        <v>8.9843496679999999E-3</v>
      </c>
      <c r="AX26" s="1">
        <v>3.4049805253999997E-2</v>
      </c>
      <c r="AY26" s="1">
        <v>7.8902719541999993E-3</v>
      </c>
    </row>
    <row r="27" spans="1:51">
      <c r="A27" s="1">
        <v>160000000</v>
      </c>
      <c r="B27" s="1">
        <v>1.8728330731000001E-2</v>
      </c>
      <c r="C27" s="1">
        <v>-7.392256055E-3</v>
      </c>
      <c r="D27" s="1">
        <v>2.2955216467000002E-2</v>
      </c>
      <c r="E27" s="1">
        <v>-9.1146035120000003E-3</v>
      </c>
      <c r="F27" s="1">
        <v>2.2865401580999999E-2</v>
      </c>
      <c r="G27" s="1">
        <v>-8.0443387851000005E-3</v>
      </c>
      <c r="H27" s="1">
        <v>1.7223572358000001E-2</v>
      </c>
      <c r="I27" s="1">
        <v>-4.0394798853000003E-3</v>
      </c>
      <c r="J27" s="1">
        <v>1.1154218577E-2</v>
      </c>
      <c r="K27" s="1">
        <v>3.8294406841000002E-4</v>
      </c>
      <c r="L27" s="1">
        <v>1.0303729213999999E-2</v>
      </c>
      <c r="M27" s="1">
        <v>2.1341370883999999E-3</v>
      </c>
      <c r="N27" s="1">
        <v>1.5936534852000001E-2</v>
      </c>
      <c r="O27" s="1">
        <v>-1.1903635459E-4</v>
      </c>
      <c r="P27" s="1">
        <v>2.3090848699000001E-2</v>
      </c>
      <c r="Q27" s="1">
        <v>-4.1269492357999997E-3</v>
      </c>
      <c r="R27" s="1">
        <v>2.5801165029000001E-2</v>
      </c>
      <c r="S27" s="1">
        <v>-7.1086273529000002E-3</v>
      </c>
      <c r="T27" s="1">
        <v>2.1635428070999999E-2</v>
      </c>
      <c r="U27" s="1">
        <v>-7.4177128262999997E-3</v>
      </c>
      <c r="V27" s="1">
        <v>1.4822296798E-2</v>
      </c>
      <c r="W27" s="1">
        <v>-5.6958203203999998E-3</v>
      </c>
      <c r="X27" s="1">
        <v>1.2101969682E-2</v>
      </c>
      <c r="Y27" s="1">
        <v>-3.3389700111E-3</v>
      </c>
      <c r="Z27" s="3">
        <v>1.6462719067999999E-2</v>
      </c>
      <c r="AA27" s="3">
        <v>-8.0356531543999998E-4</v>
      </c>
      <c r="AB27" s="1">
        <v>2.4491753429E-2</v>
      </c>
      <c r="AC27" s="1">
        <v>1.4340959024E-3</v>
      </c>
      <c r="AD27" s="1">
        <v>2.9878431931E-2</v>
      </c>
      <c r="AE27" s="1">
        <v>2.4926771874999999E-3</v>
      </c>
      <c r="AF27" s="1">
        <v>2.9584707692000001E-2</v>
      </c>
      <c r="AG27" s="1">
        <v>1.9766716287000002E-3</v>
      </c>
      <c r="AH27" s="1">
        <v>2.6706835254999998E-2</v>
      </c>
      <c r="AI27" s="1">
        <v>1.2589490507000001E-3</v>
      </c>
      <c r="AJ27" s="1">
        <v>2.6951275766E-2</v>
      </c>
      <c r="AK27" s="1">
        <v>2.8604466934000002E-3</v>
      </c>
      <c r="AL27" s="1">
        <v>3.1617615372000002E-2</v>
      </c>
      <c r="AM27" s="1">
        <v>7.3615200817999998E-3</v>
      </c>
      <c r="AN27" s="1">
        <v>3.6508414894000002E-2</v>
      </c>
      <c r="AO27" s="1">
        <v>1.1935397982999999E-2</v>
      </c>
      <c r="AP27" s="1">
        <v>3.5996247082999998E-2</v>
      </c>
      <c r="AQ27" s="1">
        <v>1.2776190414999999E-2</v>
      </c>
      <c r="AR27" s="1">
        <v>2.9029011726E-2</v>
      </c>
      <c r="AS27" s="1">
        <v>8.9380862190999999E-3</v>
      </c>
      <c r="AT27" s="1">
        <v>2.0381204784E-2</v>
      </c>
      <c r="AU27" s="1">
        <v>2.4953000247000001E-3</v>
      </c>
      <c r="AV27" s="1">
        <v>1.6567165032000002E-2</v>
      </c>
      <c r="AW27" s="1">
        <v>-3.4144502132999999E-3</v>
      </c>
      <c r="AX27" s="1">
        <v>1.9366180524E-2</v>
      </c>
      <c r="AY27" s="1">
        <v>-7.5573464855999998E-3</v>
      </c>
    </row>
    <row r="28" spans="1:51">
      <c r="A28" s="1">
        <v>165000000</v>
      </c>
      <c r="B28" s="1">
        <v>1.387940906E-2</v>
      </c>
      <c r="C28" s="1">
        <v>-5.2073667756999996E-3</v>
      </c>
      <c r="D28" s="1">
        <v>1.5969678760000001E-2</v>
      </c>
      <c r="E28" s="1">
        <v>-1.0098574682999999E-2</v>
      </c>
      <c r="F28" s="1">
        <v>1.7270028590999999E-2</v>
      </c>
      <c r="G28" s="1">
        <v>-9.9567249416999994E-3</v>
      </c>
      <c r="H28" s="1">
        <v>1.7150225118E-2</v>
      </c>
      <c r="I28" s="1">
        <v>-3.7591808941000002E-3</v>
      </c>
      <c r="J28" s="1">
        <v>1.6970356926000001E-2</v>
      </c>
      <c r="K28" s="1">
        <v>3.3465865998999998E-3</v>
      </c>
      <c r="L28" s="1">
        <v>1.8008098005999999E-2</v>
      </c>
      <c r="M28" s="1">
        <v>4.9268971197000003E-3</v>
      </c>
      <c r="N28" s="1">
        <v>1.9828531890999999E-2</v>
      </c>
      <c r="O28" s="1">
        <v>-6.4419745468000003E-4</v>
      </c>
      <c r="P28" s="1">
        <v>2.0994793623999999E-2</v>
      </c>
      <c r="Q28" s="1">
        <v>-8.8119124994000004E-3</v>
      </c>
      <c r="R28" s="1">
        <v>2.0132055506000002E-2</v>
      </c>
      <c r="S28" s="1">
        <v>-1.2552160769999999E-2</v>
      </c>
      <c r="T28" s="1">
        <v>1.7313420773E-2</v>
      </c>
      <c r="U28" s="1">
        <v>-9.0300226583999998E-3</v>
      </c>
      <c r="V28" s="1">
        <v>1.3936311006999999E-2</v>
      </c>
      <c r="W28" s="1">
        <v>-1.9320051651E-3</v>
      </c>
      <c r="X28" s="1">
        <v>1.3388230465E-2</v>
      </c>
      <c r="Y28" s="1">
        <v>2.3484481498999999E-3</v>
      </c>
      <c r="Z28" s="3">
        <v>1.7401112244000001E-2</v>
      </c>
      <c r="AA28" s="3">
        <v>5.7294627185999997E-4</v>
      </c>
      <c r="AB28" s="1">
        <v>2.3343870416000001E-2</v>
      </c>
      <c r="AC28" s="1">
        <v>-4.4329771771999997E-3</v>
      </c>
      <c r="AD28" s="1">
        <v>2.6632444932999998E-2</v>
      </c>
      <c r="AE28" s="1">
        <v>-7.8061539680000002E-3</v>
      </c>
      <c r="AF28" s="1">
        <v>2.5053655729E-2</v>
      </c>
      <c r="AG28" s="1">
        <v>-7.5912824832000004E-3</v>
      </c>
      <c r="AH28" s="1">
        <v>2.1593511105000001E-2</v>
      </c>
      <c r="AI28" s="1">
        <v>-5.727914162E-3</v>
      </c>
      <c r="AJ28" s="1">
        <v>2.2110452874999999E-2</v>
      </c>
      <c r="AK28" s="1">
        <v>-4.8901429399999998E-3</v>
      </c>
      <c r="AL28" s="1">
        <v>2.8137439861999999E-2</v>
      </c>
      <c r="AM28" s="1">
        <v>-5.9604309498999999E-3</v>
      </c>
      <c r="AN28" s="1">
        <v>3.4891486168000002E-2</v>
      </c>
      <c r="AO28" s="1">
        <v>-7.0513300597999998E-3</v>
      </c>
      <c r="AP28" s="1">
        <v>3.5655643791000002E-2</v>
      </c>
      <c r="AQ28" s="1">
        <v>-6.2186373397999997E-3</v>
      </c>
      <c r="AR28" s="1">
        <v>2.8786487877E-2</v>
      </c>
      <c r="AS28" s="1">
        <v>-3.1421692111000001E-3</v>
      </c>
      <c r="AT28" s="1">
        <v>1.9466472790000001E-2</v>
      </c>
      <c r="AU28" s="1">
        <v>-1.1401326628E-4</v>
      </c>
      <c r="AV28" s="1">
        <v>1.3953163289E-2</v>
      </c>
      <c r="AW28" s="1">
        <v>-5.9683702419999999E-4</v>
      </c>
      <c r="AX28" s="1">
        <v>1.3628207147000001E-2</v>
      </c>
      <c r="AY28" s="1">
        <v>-5.5228793061999999E-3</v>
      </c>
    </row>
    <row r="29" spans="1:51">
      <c r="A29" s="1">
        <v>170000000</v>
      </c>
      <c r="B29" s="1">
        <v>1.6595780849E-2</v>
      </c>
      <c r="C29" s="1">
        <v>-1.1380187236000001E-2</v>
      </c>
      <c r="D29" s="1">
        <v>1.4747804962E-2</v>
      </c>
      <c r="E29" s="1">
        <v>-1.6509417443999998E-2</v>
      </c>
      <c r="F29" s="1">
        <v>1.5645621344000001E-2</v>
      </c>
      <c r="G29" s="1">
        <v>-1.7656615003999999E-2</v>
      </c>
      <c r="H29" s="1">
        <v>1.9708029926000001E-2</v>
      </c>
      <c r="I29" s="1">
        <v>-1.3901883736000001E-2</v>
      </c>
      <c r="J29" s="1">
        <v>2.4290584027999999E-2</v>
      </c>
      <c r="K29" s="1">
        <v>-9.4871344045000007E-3</v>
      </c>
      <c r="L29" s="1">
        <v>2.5738572702000001E-2</v>
      </c>
      <c r="M29" s="1">
        <v>-9.3063358217000004E-3</v>
      </c>
      <c r="N29" s="1">
        <v>2.2716518492000001E-2</v>
      </c>
      <c r="O29" s="1">
        <v>-1.4258161187000001E-2</v>
      </c>
      <c r="P29" s="1">
        <v>1.7895158380000002E-2</v>
      </c>
      <c r="Q29" s="1">
        <v>-2.0142694935E-2</v>
      </c>
      <c r="R29" s="1">
        <v>1.5043032356E-2</v>
      </c>
      <c r="S29" s="1">
        <v>-2.1857351064999999E-2</v>
      </c>
      <c r="T29" s="1">
        <v>1.5724739059999999E-2</v>
      </c>
      <c r="U29" s="1">
        <v>-1.7583409324000002E-2</v>
      </c>
      <c r="V29" s="1">
        <v>1.8572159110999999E-2</v>
      </c>
      <c r="W29" s="1">
        <v>-1.0739724152E-2</v>
      </c>
      <c r="X29" s="1">
        <v>2.0927540958E-2</v>
      </c>
      <c r="Y29" s="1">
        <v>-7.4371537193999998E-3</v>
      </c>
      <c r="Z29" s="3">
        <v>2.1918114275000001E-2</v>
      </c>
      <c r="AA29" s="3">
        <v>-1.0801585391E-2</v>
      </c>
      <c r="AB29" s="1">
        <v>2.2112431004999999E-2</v>
      </c>
      <c r="AC29" s="1">
        <v>-1.7136810347E-2</v>
      </c>
      <c r="AD29" s="1">
        <v>2.1959798411000001E-2</v>
      </c>
      <c r="AE29" s="1">
        <v>-2.0233081654E-2</v>
      </c>
      <c r="AF29" s="1">
        <v>2.0825706422E-2</v>
      </c>
      <c r="AG29" s="1">
        <v>-1.7554461955999998E-2</v>
      </c>
      <c r="AH29" s="1">
        <v>1.9392650574000001E-2</v>
      </c>
      <c r="AI29" s="1">
        <v>-1.2758145109E-2</v>
      </c>
      <c r="AJ29" s="1">
        <v>1.9493393599999999E-2</v>
      </c>
      <c r="AK29" s="1">
        <v>-1.2095545419000001E-2</v>
      </c>
      <c r="AL29" s="1">
        <v>2.2523568942999998E-2</v>
      </c>
      <c r="AM29" s="1">
        <v>-1.7092866823E-2</v>
      </c>
      <c r="AN29" s="1">
        <v>2.6371015235999998E-2</v>
      </c>
      <c r="AO29" s="1">
        <v>-2.2957893088E-2</v>
      </c>
      <c r="AP29" s="1">
        <v>2.8032395989000002E-2</v>
      </c>
      <c r="AQ29" s="1">
        <v>-2.3576464504E-2</v>
      </c>
      <c r="AR29" s="1">
        <v>2.6559306309E-2</v>
      </c>
      <c r="AS29" s="1">
        <v>-1.7715385183999999E-2</v>
      </c>
      <c r="AT29" s="1">
        <v>2.3156339303000002E-2</v>
      </c>
      <c r="AU29" s="1">
        <v>-1.0000586509999999E-2</v>
      </c>
      <c r="AV29" s="1">
        <v>1.9632406533E-2</v>
      </c>
      <c r="AW29" s="1">
        <v>-7.1940002963E-3</v>
      </c>
      <c r="AX29" s="1">
        <v>1.6362518071999999E-2</v>
      </c>
      <c r="AY29" s="1">
        <v>-1.108026132E-2</v>
      </c>
    </row>
    <row r="30" spans="1:51">
      <c r="A30" s="1">
        <v>175000000</v>
      </c>
      <c r="B30" s="1">
        <v>1.0821979493000001E-2</v>
      </c>
      <c r="C30" s="1">
        <v>-2.2943377495E-2</v>
      </c>
      <c r="D30" s="1">
        <v>6.0999058187000002E-3</v>
      </c>
      <c r="E30" s="1">
        <v>-2.5915436447E-2</v>
      </c>
      <c r="F30" s="1">
        <v>5.6273969821999999E-3</v>
      </c>
      <c r="G30" s="1">
        <v>-2.7679603547000001E-2</v>
      </c>
      <c r="H30" s="1">
        <v>1.0263911448000001E-2</v>
      </c>
      <c r="I30" s="1">
        <v>-2.771444805E-2</v>
      </c>
      <c r="J30" s="1">
        <v>1.5760025010000001E-2</v>
      </c>
      <c r="K30" s="1">
        <v>-2.7555553242999999E-2</v>
      </c>
      <c r="L30" s="1">
        <v>1.672003977E-2</v>
      </c>
      <c r="M30" s="1">
        <v>-2.8212569654E-2</v>
      </c>
      <c r="N30" s="1">
        <v>1.1684600264000001E-2</v>
      </c>
      <c r="O30" s="1">
        <v>-2.9673309996999998E-2</v>
      </c>
      <c r="P30" s="1">
        <v>4.8963823356000004E-3</v>
      </c>
      <c r="Q30" s="1">
        <v>-3.0717931688000001E-2</v>
      </c>
      <c r="R30" s="1">
        <v>2.0019337534999998E-3</v>
      </c>
      <c r="S30" s="1">
        <v>-3.0137609690000001E-2</v>
      </c>
      <c r="T30" s="1">
        <v>5.2245380357000002E-3</v>
      </c>
      <c r="U30" s="1">
        <v>-2.7493666856999999E-2</v>
      </c>
      <c r="V30" s="1">
        <v>1.1623577215E-2</v>
      </c>
      <c r="W30" s="1">
        <v>-2.4041626601999998E-2</v>
      </c>
      <c r="X30" s="1">
        <v>1.5440211630999999E-2</v>
      </c>
      <c r="Y30" s="1">
        <v>-2.2754242644E-2</v>
      </c>
      <c r="Z30" s="3">
        <v>1.4077938162E-2</v>
      </c>
      <c r="AA30" s="3">
        <v>-2.4931039661E-2</v>
      </c>
      <c r="AB30" s="1">
        <v>1.0597022249999999E-2</v>
      </c>
      <c r="AC30" s="1">
        <v>-2.9081497341E-2</v>
      </c>
      <c r="AD30" s="1">
        <v>9.0940995141999999E-3</v>
      </c>
      <c r="AE30" s="1">
        <v>-3.0974194407E-2</v>
      </c>
      <c r="AF30" s="1">
        <v>1.0672450997E-2</v>
      </c>
      <c r="AG30" s="1">
        <v>-2.8214989230000001E-2</v>
      </c>
      <c r="AH30" s="1">
        <v>1.3261018321E-2</v>
      </c>
      <c r="AI30" s="1">
        <v>-2.3353980853999999E-2</v>
      </c>
      <c r="AJ30" s="1">
        <v>1.4226878062000001E-2</v>
      </c>
      <c r="AK30" s="1">
        <v>-2.2286964579999999E-2</v>
      </c>
      <c r="AL30" s="1">
        <v>1.3070146552999999E-2</v>
      </c>
      <c r="AM30" s="1">
        <v>-2.7269963174999998E-2</v>
      </c>
      <c r="AN30" s="1">
        <v>1.1681798845999999E-2</v>
      </c>
      <c r="AO30" s="1">
        <v>-3.3922359346999997E-2</v>
      </c>
      <c r="AP30" s="1">
        <v>1.1831111275E-2</v>
      </c>
      <c r="AQ30" s="1">
        <v>-3.5942178220000003E-2</v>
      </c>
      <c r="AR30" s="1">
        <v>1.3798441737999999E-2</v>
      </c>
      <c r="AS30" s="1">
        <v>-3.138436377E-2</v>
      </c>
      <c r="AT30" s="1">
        <v>1.6097746789E-2</v>
      </c>
      <c r="AU30" s="1">
        <v>-2.4663491175E-2</v>
      </c>
      <c r="AV30" s="1">
        <v>1.5582651830999999E-2</v>
      </c>
      <c r="AW30" s="1">
        <v>-2.1372217685E-2</v>
      </c>
      <c r="AX30" s="1">
        <v>1.0961296968E-2</v>
      </c>
      <c r="AY30" s="1">
        <v>-2.2580359131E-2</v>
      </c>
    </row>
    <row r="31" spans="1:51">
      <c r="A31" s="1">
        <v>180000000</v>
      </c>
      <c r="B31" s="1">
        <v>-3.5099096130999999E-3</v>
      </c>
      <c r="C31" s="1">
        <v>-3.0181197449999999E-2</v>
      </c>
      <c r="D31" s="1">
        <v>-9.0883709490000002E-3</v>
      </c>
      <c r="E31" s="1">
        <v>-2.9624810442000001E-2</v>
      </c>
      <c r="F31" s="1">
        <v>-1.0691489093E-2</v>
      </c>
      <c r="G31" s="1">
        <v>-3.0566822737E-2</v>
      </c>
      <c r="H31" s="1">
        <v>-7.3215537705000003E-3</v>
      </c>
      <c r="I31" s="1">
        <v>-3.3142749220000003E-2</v>
      </c>
      <c r="J31" s="1">
        <v>-3.3246765379000001E-3</v>
      </c>
      <c r="K31" s="1">
        <v>-3.5873819143000002E-2</v>
      </c>
      <c r="L31" s="1">
        <v>-3.2308495138E-3</v>
      </c>
      <c r="M31" s="1">
        <v>-3.6734141408999998E-2</v>
      </c>
      <c r="N31" s="1">
        <v>-7.8698042780000008E-3</v>
      </c>
      <c r="O31" s="1">
        <v>-3.4721743314999998E-2</v>
      </c>
      <c r="P31" s="1">
        <v>-1.3456424698E-2</v>
      </c>
      <c r="Q31" s="1">
        <v>-3.1460020690999999E-2</v>
      </c>
      <c r="R31" s="1">
        <v>-1.5186501667E-2</v>
      </c>
      <c r="S31" s="1">
        <v>-2.9326664283999999E-2</v>
      </c>
      <c r="T31" s="1">
        <v>-1.0846575722E-2</v>
      </c>
      <c r="U31" s="1">
        <v>-2.9317455366E-2</v>
      </c>
      <c r="V31" s="1">
        <v>-3.8888980635E-3</v>
      </c>
      <c r="W31" s="1">
        <v>-3.0682401732E-2</v>
      </c>
      <c r="X31" s="1">
        <v>7.0817652158000003E-5</v>
      </c>
      <c r="Y31" s="1">
        <v>-3.1579498201999998E-2</v>
      </c>
      <c r="Z31" s="3">
        <v>-1.7433122265999999E-3</v>
      </c>
      <c r="AA31" s="3">
        <v>-3.2168276608E-2</v>
      </c>
      <c r="AB31" s="1">
        <v>-6.3125747255999998E-3</v>
      </c>
      <c r="AC31" s="1">
        <v>-3.3126320690000002E-2</v>
      </c>
      <c r="AD31" s="1">
        <v>-8.3122355862999993E-3</v>
      </c>
      <c r="AE31" s="1">
        <v>-3.3950578421000001E-2</v>
      </c>
      <c r="AF31" s="1">
        <v>-4.9441275187E-3</v>
      </c>
      <c r="AG31" s="1">
        <v>-3.2944068313000001E-2</v>
      </c>
      <c r="AH31" s="1">
        <v>3.2494429615E-4</v>
      </c>
      <c r="AI31" s="1">
        <v>-3.0969440936999999E-2</v>
      </c>
      <c r="AJ31" s="1">
        <v>1.9939274060999999E-3</v>
      </c>
      <c r="AK31" s="1">
        <v>-3.0675243586E-2</v>
      </c>
      <c r="AL31" s="1">
        <v>-1.6231731278999999E-3</v>
      </c>
      <c r="AM31" s="1">
        <v>-3.3746443688999997E-2</v>
      </c>
      <c r="AN31" s="1">
        <v>-6.7775719799000001E-3</v>
      </c>
      <c r="AO31" s="1">
        <v>-3.8107614964000003E-2</v>
      </c>
      <c r="AP31" s="1">
        <v>-8.1689450890000005E-3</v>
      </c>
      <c r="AQ31" s="1">
        <v>-3.9873138070000001E-2</v>
      </c>
      <c r="AR31" s="1">
        <v>-4.3538762256999999E-3</v>
      </c>
      <c r="AS31" s="1">
        <v>-3.7750706076999999E-2</v>
      </c>
      <c r="AT31" s="1">
        <v>7.7071040869E-4</v>
      </c>
      <c r="AU31" s="1">
        <v>-3.4167323260999999E-2</v>
      </c>
      <c r="AV31" s="1">
        <v>1.6533925664000001E-3</v>
      </c>
      <c r="AW31" s="1">
        <v>-3.1602699310000003E-2</v>
      </c>
      <c r="AX31" s="1">
        <v>-3.0184199568E-3</v>
      </c>
      <c r="AY31" s="1">
        <v>-3.0123597011000001E-2</v>
      </c>
    </row>
    <row r="32" spans="1:51">
      <c r="A32" s="1">
        <v>185000000</v>
      </c>
      <c r="B32" s="1">
        <v>-2.4975519626999999E-2</v>
      </c>
      <c r="C32" s="1">
        <v>-2.301896736E-2</v>
      </c>
      <c r="D32" s="1">
        <v>-2.9850469902E-2</v>
      </c>
      <c r="E32" s="1">
        <v>-1.9218577072E-2</v>
      </c>
      <c r="F32" s="1">
        <v>-3.2077547163E-2</v>
      </c>
      <c r="G32" s="1">
        <v>-1.8801005557000001E-2</v>
      </c>
      <c r="H32" s="1">
        <v>-3.0857505277E-2</v>
      </c>
      <c r="I32" s="1">
        <v>-2.2769749164999999E-2</v>
      </c>
      <c r="J32" s="1">
        <v>-2.9005564748999998E-2</v>
      </c>
      <c r="K32" s="1">
        <v>-2.7387347071999999E-2</v>
      </c>
      <c r="L32" s="1">
        <v>-2.9177393764000002E-2</v>
      </c>
      <c r="M32" s="1">
        <v>-2.8164397925000001E-2</v>
      </c>
      <c r="N32" s="1">
        <v>-3.1753074377999999E-2</v>
      </c>
      <c r="O32" s="1">
        <v>-2.3875113577E-2</v>
      </c>
      <c r="P32" s="1">
        <v>-3.4485153854E-2</v>
      </c>
      <c r="Q32" s="1">
        <v>-1.8141552806000001E-2</v>
      </c>
      <c r="R32" s="1">
        <v>-3.4715410321999998E-2</v>
      </c>
      <c r="S32" s="1">
        <v>-1.5509814024E-2</v>
      </c>
      <c r="T32" s="1">
        <v>-3.1170552596E-2</v>
      </c>
      <c r="U32" s="1">
        <v>-1.8173625693E-2</v>
      </c>
      <c r="V32" s="1">
        <v>-2.5837283581000001E-2</v>
      </c>
      <c r="W32" s="1">
        <v>-2.344587259E-2</v>
      </c>
      <c r="X32" s="1">
        <v>-2.2614061832000001E-2</v>
      </c>
      <c r="Y32" s="1">
        <v>-2.6830771938E-2</v>
      </c>
      <c r="Z32" s="3">
        <v>-2.4022381753000002E-2</v>
      </c>
      <c r="AA32" s="3">
        <v>-2.6475850493000001E-2</v>
      </c>
      <c r="AB32" s="1">
        <v>-2.8316499665000001E-2</v>
      </c>
      <c r="AC32" s="1">
        <v>-2.4574823677999999E-2</v>
      </c>
      <c r="AD32" s="1">
        <v>-3.0479043721999999E-2</v>
      </c>
      <c r="AE32" s="1">
        <v>-2.4051034823E-2</v>
      </c>
      <c r="AF32" s="1">
        <v>-2.6981275528999999E-2</v>
      </c>
      <c r="AG32" s="1">
        <v>-2.5355657563000001E-2</v>
      </c>
      <c r="AH32" s="1">
        <v>-2.1156163886000001E-2</v>
      </c>
      <c r="AI32" s="1">
        <v>-2.6908675209000001E-2</v>
      </c>
      <c r="AJ32" s="1">
        <v>-1.9271196797000002E-2</v>
      </c>
      <c r="AK32" s="1">
        <v>-2.7713228017000002E-2</v>
      </c>
      <c r="AL32" s="1">
        <v>-2.4104902521000001E-2</v>
      </c>
      <c r="AM32" s="1">
        <v>-2.7968451381000001E-2</v>
      </c>
      <c r="AN32" s="1">
        <v>-3.1259991229E-2</v>
      </c>
      <c r="AO32" s="1">
        <v>-2.8093360364000002E-2</v>
      </c>
      <c r="AP32" s="1">
        <v>-3.3776465802999998E-2</v>
      </c>
      <c r="AQ32" s="1">
        <v>-2.8229501098000001E-2</v>
      </c>
      <c r="AR32" s="1">
        <v>-2.9258642346000001E-2</v>
      </c>
      <c r="AS32" s="1">
        <v>-2.8479387984000001E-2</v>
      </c>
      <c r="AT32" s="1">
        <v>-2.2818023339000001E-2</v>
      </c>
      <c r="AU32" s="1">
        <v>-2.8706217185000001E-2</v>
      </c>
      <c r="AV32" s="1">
        <v>-2.0990399643999999E-2</v>
      </c>
      <c r="AW32" s="1">
        <v>-2.7222679927999999E-2</v>
      </c>
      <c r="AX32" s="1">
        <v>-2.4626225232999999E-2</v>
      </c>
      <c r="AY32" s="1">
        <v>-2.3288452998E-2</v>
      </c>
    </row>
    <row r="33" spans="1:51">
      <c r="A33" s="1">
        <v>190000000</v>
      </c>
      <c r="B33" s="1">
        <v>-3.4893900156000003E-2</v>
      </c>
      <c r="C33" s="1">
        <v>-2.8131168800999999E-3</v>
      </c>
      <c r="D33" s="1">
        <v>-3.6647874862000003E-2</v>
      </c>
      <c r="E33" s="1">
        <v>4.0438934229000004E-3</v>
      </c>
      <c r="F33" s="1">
        <v>-3.8234438746999999E-2</v>
      </c>
      <c r="G33" s="1">
        <v>6.2197940424E-3</v>
      </c>
      <c r="H33" s="1">
        <v>-3.9698183536999998E-2</v>
      </c>
      <c r="I33" s="1">
        <v>2.2235366050000001E-3</v>
      </c>
      <c r="J33" s="1">
        <v>-4.1036315262000002E-2</v>
      </c>
      <c r="K33" s="1">
        <v>-2.9270867817000001E-3</v>
      </c>
      <c r="L33" s="1">
        <v>-4.1747342795000003E-2</v>
      </c>
      <c r="M33" s="1">
        <v>-3.4576826729000002E-3</v>
      </c>
      <c r="N33" s="1">
        <v>-4.1292723268000001E-2</v>
      </c>
      <c r="O33" s="1">
        <v>1.8940404988999999E-3</v>
      </c>
      <c r="P33" s="1">
        <v>-4.0025752037999997E-2</v>
      </c>
      <c r="Q33" s="1">
        <v>8.7356651201999994E-3</v>
      </c>
      <c r="R33" s="1">
        <v>-3.8635157049000002E-2</v>
      </c>
      <c r="S33" s="1">
        <v>1.1146760546000001E-2</v>
      </c>
      <c r="T33" s="1">
        <v>-3.7377599626999998E-2</v>
      </c>
      <c r="U33" s="1">
        <v>6.3465139828999999E-3</v>
      </c>
      <c r="V33" s="1">
        <v>-3.6238659173000003E-2</v>
      </c>
      <c r="W33" s="1">
        <v>-2.0460470113999999E-3</v>
      </c>
      <c r="X33" s="1">
        <v>-3.5549718887000002E-2</v>
      </c>
      <c r="Y33" s="1">
        <v>-7.3893740773000004E-3</v>
      </c>
      <c r="Z33" s="3">
        <v>-3.6523785442000002E-2</v>
      </c>
      <c r="AA33" s="3">
        <v>-6.3880369999000002E-3</v>
      </c>
      <c r="AB33" s="1">
        <v>-3.8962617517000003E-2</v>
      </c>
      <c r="AC33" s="1">
        <v>-1.9095445750000001E-3</v>
      </c>
      <c r="AD33" s="1">
        <v>-4.0231835096999999E-2</v>
      </c>
      <c r="AE33" s="1">
        <v>1.9307507318E-4</v>
      </c>
      <c r="AF33" s="1">
        <v>-3.7882614880999997E-2</v>
      </c>
      <c r="AG33" s="1">
        <v>-3.2555074431000002E-3</v>
      </c>
      <c r="AH33" s="1">
        <v>-3.3664919436000001E-2</v>
      </c>
      <c r="AI33" s="1">
        <v>-8.8564129546000007E-3</v>
      </c>
      <c r="AJ33" s="1">
        <v>-3.2422732561999998E-2</v>
      </c>
      <c r="AK33" s="1">
        <v>-1.1209759861E-2</v>
      </c>
      <c r="AL33" s="1">
        <v>-3.6652080715E-2</v>
      </c>
      <c r="AM33" s="1">
        <v>-8.1939697265999995E-3</v>
      </c>
      <c r="AN33" s="1">
        <v>-4.2710505426000002E-2</v>
      </c>
      <c r="AO33" s="1">
        <v>-3.3085900359000001E-3</v>
      </c>
      <c r="AP33" s="1">
        <v>-4.4742517172999999E-2</v>
      </c>
      <c r="AQ33" s="1">
        <v>-1.6404774506E-3</v>
      </c>
      <c r="AR33" s="1">
        <v>-4.1090607643000002E-2</v>
      </c>
      <c r="AS33" s="1">
        <v>-4.9515292048000004E-3</v>
      </c>
      <c r="AT33" s="1">
        <v>-3.6129567772E-2</v>
      </c>
      <c r="AU33" s="1">
        <v>-9.5987385138999997E-3</v>
      </c>
      <c r="AV33" s="1">
        <v>-3.3929158001999998E-2</v>
      </c>
      <c r="AW33" s="1">
        <v>-9.4206724316000003E-3</v>
      </c>
      <c r="AX33" s="1">
        <v>-3.479519859E-2</v>
      </c>
      <c r="AY33" s="1">
        <v>-3.3431355840999998E-3</v>
      </c>
    </row>
    <row r="34" spans="1:51">
      <c r="A34" s="1">
        <v>195000000</v>
      </c>
      <c r="B34" s="1">
        <v>-2.9811969027E-2</v>
      </c>
      <c r="C34" s="1">
        <v>1.9079165533E-2</v>
      </c>
      <c r="D34" s="1">
        <v>-2.6293564588000001E-2</v>
      </c>
      <c r="E34" s="1">
        <v>2.6355355978000001E-2</v>
      </c>
      <c r="F34" s="1">
        <v>-2.5792803614999998E-2</v>
      </c>
      <c r="G34" s="1">
        <v>2.9337355866999999E-2</v>
      </c>
      <c r="H34" s="1">
        <v>-2.9623011126999998E-2</v>
      </c>
      <c r="I34" s="1">
        <v>2.6907062158000001E-2</v>
      </c>
      <c r="J34" s="1">
        <v>-3.4301538020000001E-2</v>
      </c>
      <c r="K34" s="1">
        <v>2.3443916812999999E-2</v>
      </c>
      <c r="L34" s="1">
        <v>-3.5186611116000001E-2</v>
      </c>
      <c r="M34" s="1">
        <v>2.3424489424000002E-2</v>
      </c>
      <c r="N34" s="1">
        <v>-3.0895601958E-2</v>
      </c>
      <c r="O34" s="1">
        <v>2.7772283182E-2</v>
      </c>
      <c r="P34" s="1">
        <v>-2.5012509897000001E-2</v>
      </c>
      <c r="Q34" s="1">
        <v>3.2879862933999998E-2</v>
      </c>
      <c r="R34" s="1">
        <v>-2.2244228049999999E-2</v>
      </c>
      <c r="S34" s="1">
        <v>3.3992771058999997E-2</v>
      </c>
      <c r="T34" s="1">
        <v>-2.4710772559000001E-2</v>
      </c>
      <c r="U34" s="1">
        <v>2.9054064304E-2</v>
      </c>
      <c r="V34" s="1">
        <v>-2.9830200598000001E-2</v>
      </c>
      <c r="W34" s="1">
        <v>2.1096328272999999E-2</v>
      </c>
      <c r="X34" s="1">
        <v>-3.3241946250000001E-2</v>
      </c>
      <c r="Y34" s="1">
        <v>1.5874534845E-2</v>
      </c>
      <c r="Z34" s="3">
        <v>-3.3391129225000003E-2</v>
      </c>
      <c r="AA34" s="3">
        <v>1.7343424260999999E-2</v>
      </c>
      <c r="AB34" s="1">
        <v>-3.1953569501999998E-2</v>
      </c>
      <c r="AC34" s="1">
        <v>2.2659730166000001E-2</v>
      </c>
      <c r="AD34" s="1">
        <v>-3.1275380403E-2</v>
      </c>
      <c r="AE34" s="1">
        <v>2.5016799568999999E-2</v>
      </c>
      <c r="AF34" s="1">
        <v>-3.1768690794999999E-2</v>
      </c>
      <c r="AG34" s="1">
        <v>2.0104134454999999E-2</v>
      </c>
      <c r="AH34" s="1">
        <v>-3.2315049319999997E-2</v>
      </c>
      <c r="AI34" s="1">
        <v>1.2226166203999999E-2</v>
      </c>
      <c r="AJ34" s="1">
        <v>-3.3029895275999997E-2</v>
      </c>
      <c r="AK34" s="1">
        <v>9.3686608597999994E-3</v>
      </c>
      <c r="AL34" s="1">
        <v>-3.4457936883000001E-2</v>
      </c>
      <c r="AM34" s="1">
        <v>1.4706205577E-2</v>
      </c>
      <c r="AN34" s="1">
        <v>-3.5705659538999998E-2</v>
      </c>
      <c r="AO34" s="1">
        <v>2.2945957257999999E-2</v>
      </c>
      <c r="AP34" s="1">
        <v>-3.6128535867000003E-2</v>
      </c>
      <c r="AQ34" s="1">
        <v>2.5735614821000001E-2</v>
      </c>
      <c r="AR34" s="1">
        <v>-3.5749346017999999E-2</v>
      </c>
      <c r="AS34" s="1">
        <v>2.0487397909000001E-2</v>
      </c>
      <c r="AT34" s="1">
        <v>-3.5296164452999997E-2</v>
      </c>
      <c r="AU34" s="1">
        <v>1.3420263304999999E-2</v>
      </c>
      <c r="AV34" s="1">
        <v>-3.3630460500999999E-2</v>
      </c>
      <c r="AW34" s="1">
        <v>1.2395551427999999E-2</v>
      </c>
      <c r="AX34" s="1">
        <v>-3.0069822446E-2</v>
      </c>
      <c r="AY34" s="1">
        <v>1.8674336374000001E-2</v>
      </c>
    </row>
    <row r="35" spans="1:51">
      <c r="A35" s="1">
        <v>200000000</v>
      </c>
      <c r="B35" s="1">
        <v>-1.2767958455000001E-2</v>
      </c>
      <c r="C35" s="1">
        <v>3.2855417578999999E-2</v>
      </c>
      <c r="D35" s="1">
        <v>-4.6307127923000003E-3</v>
      </c>
      <c r="E35" s="1">
        <v>3.6256358027000002E-2</v>
      </c>
      <c r="F35" s="1">
        <v>-2.1361606196E-3</v>
      </c>
      <c r="G35" s="1">
        <v>3.8051489740999998E-2</v>
      </c>
      <c r="H35" s="1">
        <v>-6.9546550511999997E-3</v>
      </c>
      <c r="I35" s="1">
        <v>3.8581199944E-2</v>
      </c>
      <c r="J35" s="1">
        <v>-1.3275195844E-2</v>
      </c>
      <c r="K35" s="1">
        <v>3.8976669312000001E-2</v>
      </c>
      <c r="L35" s="1">
        <v>-1.3915205373999999E-2</v>
      </c>
      <c r="M35" s="1">
        <v>3.9490230380999997E-2</v>
      </c>
      <c r="N35" s="1">
        <v>-7.2305542416999996E-3</v>
      </c>
      <c r="O35" s="1">
        <v>3.9924379438E-2</v>
      </c>
      <c r="P35" s="1">
        <v>1.3318175916E-3</v>
      </c>
      <c r="Q35" s="1">
        <v>3.9845358579999997E-2</v>
      </c>
      <c r="R35" s="1">
        <v>4.5061074197000001E-3</v>
      </c>
      <c r="S35" s="1">
        <v>3.8851790130000001E-2</v>
      </c>
      <c r="T35" s="1">
        <v>-9.5332704950000003E-4</v>
      </c>
      <c r="U35" s="1">
        <v>3.6809388547999998E-2</v>
      </c>
      <c r="V35" s="1">
        <v>-1.0988468304E-2</v>
      </c>
      <c r="W35" s="1">
        <v>3.4134160726999999E-2</v>
      </c>
      <c r="X35" s="1">
        <v>-1.7685119063E-2</v>
      </c>
      <c r="Y35" s="1">
        <v>3.2470468432000001E-2</v>
      </c>
      <c r="Z35" s="3">
        <v>-1.6737895086000001E-2</v>
      </c>
      <c r="AA35" s="3">
        <v>3.3759091049000003E-2</v>
      </c>
      <c r="AB35" s="1">
        <v>-1.1709816753999999E-2</v>
      </c>
      <c r="AC35" s="1">
        <v>3.6766536533999999E-2</v>
      </c>
      <c r="AD35" s="1">
        <v>-9.5428684726000003E-3</v>
      </c>
      <c r="AE35" s="1">
        <v>3.7641916423999999E-2</v>
      </c>
      <c r="AF35" s="1">
        <v>-1.3403151184E-2</v>
      </c>
      <c r="AG35" s="1">
        <v>3.3831212669999999E-2</v>
      </c>
      <c r="AH35" s="1">
        <v>-1.9474837929E-2</v>
      </c>
      <c r="AI35" s="1">
        <v>2.7787500991999999E-2</v>
      </c>
      <c r="AJ35" s="1">
        <v>-2.2176178171999999E-2</v>
      </c>
      <c r="AK35" s="1">
        <v>2.6025321335000001E-2</v>
      </c>
      <c r="AL35" s="1">
        <v>-1.9618595018999999E-2</v>
      </c>
      <c r="AM35" s="1">
        <v>3.1293909996999998E-2</v>
      </c>
      <c r="AN35" s="1">
        <v>-1.4987961389E-2</v>
      </c>
      <c r="AO35" s="1">
        <v>3.8610041142E-2</v>
      </c>
      <c r="AP35" s="1">
        <v>-1.3435605913E-2</v>
      </c>
      <c r="AQ35" s="1">
        <v>4.1020810604000001E-2</v>
      </c>
      <c r="AR35" s="1">
        <v>-1.6948882490000001E-2</v>
      </c>
      <c r="AS35" s="1">
        <v>3.6898158490999998E-2</v>
      </c>
      <c r="AT35" s="1">
        <v>-2.1497741341999999E-2</v>
      </c>
      <c r="AU35" s="1">
        <v>3.1424850225000002E-2</v>
      </c>
      <c r="AV35" s="1">
        <v>-2.0785139873999998E-2</v>
      </c>
      <c r="AW35" s="1">
        <v>2.9875788838E-2</v>
      </c>
      <c r="AX35" s="1">
        <v>-1.3362852857E-2</v>
      </c>
      <c r="AY35" s="1">
        <v>3.2690532506E-2</v>
      </c>
    </row>
    <row r="38" spans="1:51">
      <c r="A38" s="1">
        <v>100000000</v>
      </c>
      <c r="B38" s="1">
        <f>20*LOG10(SQRT(SUMSQ(B14:C14)))</f>
        <v>-22.059313801311081</v>
      </c>
      <c r="D38" s="1">
        <f>20*LOG10(SQRT(SUMSQ(D14:E14)))</f>
        <v>-22.062113466393171</v>
      </c>
      <c r="F38" s="1">
        <f>20*LOG10(SQRT(SUMSQ(F14:G14)))</f>
        <v>-22.128973367512671</v>
      </c>
      <c r="H38" s="1">
        <f>20*LOG10(SQRT(SUMSQ(H14:I14)))</f>
        <v>-22.244662219800443</v>
      </c>
      <c r="J38" s="1">
        <f>20*LOG10(SQRT(SUMSQ(J14:K14)))</f>
        <v>-22.422098068537931</v>
      </c>
      <c r="L38" s="1">
        <f>20*LOG10(SQRT(SUMSQ(L14:M14)))</f>
        <v>-22.541204668498267</v>
      </c>
      <c r="N38" s="1">
        <f>20*LOG10(SQRT(SUMSQ(N14:O14)))</f>
        <v>-22.539331961722237</v>
      </c>
      <c r="P38" s="1">
        <f>20*LOG10(SQRT(SUMSQ(P14:Q14)))</f>
        <v>-22.505152295470129</v>
      </c>
      <c r="R38" s="1">
        <f>20*LOG10(SQRT(SUMSQ(R14:S14)))</f>
        <v>-22.458245167667869</v>
      </c>
      <c r="T38" s="1">
        <f>20*LOG10(SQRT(SUMSQ(T14:U14)))</f>
        <v>-22.399650707028901</v>
      </c>
      <c r="V38" s="1">
        <f>20*LOG10(SQRT(SUMSQ(V14:W14)))</f>
        <v>-22.377250437860802</v>
      </c>
      <c r="X38" s="1">
        <f>20*LOG10(SQRT(SUMSQ(X14:Y14)))</f>
        <v>-22.352520066084182</v>
      </c>
      <c r="Z38" s="3">
        <f>20*LOG10(SQRT(SUMSQ(Z14:AA14)))</f>
        <v>-22.308372027403305</v>
      </c>
      <c r="AB38" s="1">
        <f>20*LOG10(SQRT(SUMSQ(AB14:AC14)))</f>
        <v>-22.266747552111209</v>
      </c>
      <c r="AD38" s="1">
        <f>20*LOG10(SQRT(SUMSQ(AD14:AE14)))</f>
        <v>-22.211586288207847</v>
      </c>
      <c r="AF38" s="1">
        <f>20*LOG10(SQRT(SUMSQ(AF14:AG14)))</f>
        <v>-22.193674336640768</v>
      </c>
      <c r="AH38" s="1">
        <f>20*LOG10(SQRT(SUMSQ(AH14:AI14)))</f>
        <v>-22.166807731605097</v>
      </c>
      <c r="AJ38" s="1">
        <f>20*LOG10(SQRT(SUMSQ(AJ14:AK14)))</f>
        <v>-22.183703176588555</v>
      </c>
      <c r="AL38" s="1">
        <f>20*LOG10(SQRT(SUMSQ(AL14:AM14)))</f>
        <v>-22.181814127856185</v>
      </c>
      <c r="AN38" s="1">
        <f>20*LOG10(SQRT(SUMSQ(AN14:AO14)))</f>
        <v>-22.187390318639622</v>
      </c>
      <c r="AP38" s="1">
        <f>20*LOG10(SQRT(SUMSQ(AP14:AQ14)))</f>
        <v>-22.191720846758148</v>
      </c>
      <c r="AR38" s="1">
        <f>20*LOG10(SQRT(SUMSQ(AR14:AS14)))</f>
        <v>-22.192755926658787</v>
      </c>
      <c r="AT38" s="1">
        <f>20*LOG10(SQRT(SUMSQ(AT14:AU14)))</f>
        <v>-22.187295977272292</v>
      </c>
      <c r="AV38" s="1">
        <f>20*LOG10(SQRT(SUMSQ(AV14:AW14)))</f>
        <v>-22.168281098945634</v>
      </c>
      <c r="AX38" s="1">
        <f>20*LOG10(SQRT(SUMSQ(AX14:AY14)))</f>
        <v>-22.145692148977499</v>
      </c>
    </row>
    <row r="39" spans="1:51">
      <c r="A39" s="1">
        <v>105000000</v>
      </c>
      <c r="B39" s="1">
        <f t="shared" ref="B39:B59" si="0">20*LOG10(SQRT(SUMSQ(B15:C15)))</f>
        <v>-22.29920302821548</v>
      </c>
      <c r="D39" s="1">
        <f t="shared" ref="D39:D59" si="1">20*LOG10(SQRT(SUMSQ(D15:E15)))</f>
        <v>-22.306111042180138</v>
      </c>
      <c r="F39" s="1">
        <f t="shared" ref="F39:F59" si="2">20*LOG10(SQRT(SUMSQ(F15:G15)))</f>
        <v>-22.404480889584359</v>
      </c>
      <c r="H39" s="1">
        <f t="shared" ref="H39:H59" si="3">20*LOG10(SQRT(SUMSQ(H15:I15)))</f>
        <v>-22.555919123209563</v>
      </c>
      <c r="J39" s="1">
        <f t="shared" ref="J39:J59" si="4">20*LOG10(SQRT(SUMSQ(J15:K15)))</f>
        <v>-22.744963108662652</v>
      </c>
      <c r="L39" s="1">
        <f t="shared" ref="L39:L59" si="5">20*LOG10(SQRT(SUMSQ(L15:M15)))</f>
        <v>-22.866620301576212</v>
      </c>
      <c r="N39" s="1">
        <f t="shared" ref="N39:N59" si="6">20*LOG10(SQRT(SUMSQ(N15:O15)))</f>
        <v>-22.877401471727943</v>
      </c>
      <c r="P39" s="1">
        <f t="shared" ref="P39:P59" si="7">20*LOG10(SQRT(SUMSQ(P15:Q15)))</f>
        <v>-22.817138181459775</v>
      </c>
      <c r="R39" s="1">
        <f t="shared" ref="R39:R59" si="8">20*LOG10(SQRT(SUMSQ(R15:S15)))</f>
        <v>-22.765550167204822</v>
      </c>
      <c r="T39" s="1">
        <f t="shared" ref="T39:T59" si="9">20*LOG10(SQRT(SUMSQ(T15:U15)))</f>
        <v>-22.71531153119183</v>
      </c>
      <c r="V39" s="1">
        <f t="shared" ref="V39:V59" si="10">20*LOG10(SQRT(SUMSQ(V15:W15)))</f>
        <v>-22.685063253057244</v>
      </c>
      <c r="X39" s="1">
        <f t="shared" ref="X39:X59" si="11">20*LOG10(SQRT(SUMSQ(X15:Y15)))</f>
        <v>-22.651284894734477</v>
      </c>
      <c r="Z39" s="3">
        <f t="shared" ref="Z39:Z59" si="12">20*LOG10(SQRT(SUMSQ(Z15:AA15)))</f>
        <v>-22.593202973285486</v>
      </c>
      <c r="AB39" s="1">
        <f t="shared" ref="AB39:AB59" si="13">20*LOG10(SQRT(SUMSQ(AB15:AC15)))</f>
        <v>-22.521407435697654</v>
      </c>
      <c r="AD39" s="1">
        <f t="shared" ref="AD39:AD59" si="14">20*LOG10(SQRT(SUMSQ(AD15:AE15)))</f>
        <v>-22.442157931314874</v>
      </c>
      <c r="AF39" s="1">
        <f t="shared" ref="AF39:AF59" si="15">20*LOG10(SQRT(SUMSQ(AF15:AG15)))</f>
        <v>-22.42325975592161</v>
      </c>
      <c r="AH39" s="1">
        <f t="shared" ref="AH39:AH59" si="16">20*LOG10(SQRT(SUMSQ(AH15:AI15)))</f>
        <v>-22.389998588770787</v>
      </c>
      <c r="AJ39" s="1">
        <f t="shared" ref="AJ39:AJ59" si="17">20*LOG10(SQRT(SUMSQ(AJ15:AK15)))</f>
        <v>-22.397391058518025</v>
      </c>
      <c r="AL39" s="1">
        <f t="shared" ref="AL39:AN59" si="18">20*LOG10(SQRT(SUMSQ(AL15:AM15)))</f>
        <v>-22.384245364156072</v>
      </c>
      <c r="AN39" s="1">
        <f t="shared" si="18"/>
        <v>-22.383890587834184</v>
      </c>
      <c r="AP39" s="1">
        <f t="shared" ref="AP39" si="19">20*LOG10(SQRT(SUMSQ(AP15:AQ15)))</f>
        <v>-22.391777185774089</v>
      </c>
      <c r="AR39" s="1">
        <f t="shared" ref="AR39" si="20">20*LOG10(SQRT(SUMSQ(AR15:AS15)))</f>
        <v>-22.40661441093172</v>
      </c>
      <c r="AT39" s="1">
        <f t="shared" ref="AT39" si="21">20*LOG10(SQRT(SUMSQ(AT15:AU15)))</f>
        <v>-22.413396171285317</v>
      </c>
      <c r="AV39" s="1">
        <f t="shared" ref="AV39" si="22">20*LOG10(SQRT(SUMSQ(AV15:AW15)))</f>
        <v>-22.403627646723191</v>
      </c>
      <c r="AX39" s="1">
        <f t="shared" ref="AX39" si="23">20*LOG10(SQRT(SUMSQ(AX15:AY15)))</f>
        <v>-22.386195005104767</v>
      </c>
    </row>
    <row r="40" spans="1:51">
      <c r="A40" s="1">
        <v>110000000</v>
      </c>
      <c r="B40" s="1">
        <f t="shared" si="0"/>
        <v>-22.350045786209467</v>
      </c>
      <c r="D40" s="1">
        <f t="shared" si="1"/>
        <v>-22.37728104722235</v>
      </c>
      <c r="F40" s="1">
        <f t="shared" si="2"/>
        <v>-22.494893940510728</v>
      </c>
      <c r="H40" s="1">
        <f t="shared" si="3"/>
        <v>-22.683636187980412</v>
      </c>
      <c r="J40" s="1">
        <f t="shared" si="4"/>
        <v>-22.895601018721855</v>
      </c>
      <c r="L40" s="1">
        <f t="shared" si="5"/>
        <v>-23.019466545134726</v>
      </c>
      <c r="N40" s="1">
        <f t="shared" si="6"/>
        <v>-23.030258197456085</v>
      </c>
      <c r="P40" s="1">
        <f t="shared" si="7"/>
        <v>-22.958402814304002</v>
      </c>
      <c r="R40" s="1">
        <f t="shared" si="8"/>
        <v>-22.8836889786283</v>
      </c>
      <c r="T40" s="1">
        <f t="shared" si="9"/>
        <v>-22.814423932477865</v>
      </c>
      <c r="V40" s="1">
        <f t="shared" si="10"/>
        <v>-22.782333139458032</v>
      </c>
      <c r="X40" s="1">
        <f t="shared" si="11"/>
        <v>-22.74276150300587</v>
      </c>
      <c r="Z40" s="3">
        <f t="shared" si="12"/>
        <v>-22.65885408172176</v>
      </c>
      <c r="AB40" s="1">
        <f t="shared" si="13"/>
        <v>-22.579501163692143</v>
      </c>
      <c r="AD40" s="1">
        <f t="shared" si="14"/>
        <v>-22.472641682770863</v>
      </c>
      <c r="AF40" s="1">
        <f t="shared" si="15"/>
        <v>-22.444581136877467</v>
      </c>
      <c r="AH40" s="1">
        <f t="shared" si="16"/>
        <v>-22.399758686500263</v>
      </c>
      <c r="AJ40" s="1">
        <f t="shared" si="17"/>
        <v>-22.42051071297675</v>
      </c>
      <c r="AL40" s="1">
        <f t="shared" si="18"/>
        <v>-22.400770221993064</v>
      </c>
      <c r="AN40" s="1">
        <f t="shared" si="18"/>
        <v>-22.395781309252722</v>
      </c>
      <c r="AP40" s="1">
        <f t="shared" ref="AP40" si="24">20*LOG10(SQRT(SUMSQ(AP16:AQ16)))</f>
        <v>-22.416732936050177</v>
      </c>
      <c r="AR40" s="1">
        <f t="shared" ref="AR40" si="25">20*LOG10(SQRT(SUMSQ(AR16:AS16)))</f>
        <v>-22.435609418510456</v>
      </c>
      <c r="AT40" s="1">
        <f t="shared" ref="AT40" si="26">20*LOG10(SQRT(SUMSQ(AT16:AU16)))</f>
        <v>-22.4515051414661</v>
      </c>
      <c r="AV40" s="1">
        <f t="shared" ref="AV40" si="27">20*LOG10(SQRT(SUMSQ(AV16:AW16)))</f>
        <v>-22.4423347469919</v>
      </c>
      <c r="AX40" s="1">
        <f t="shared" ref="AX40" si="28">20*LOG10(SQRT(SUMSQ(AX16:AY16)))</f>
        <v>-22.428418988872782</v>
      </c>
    </row>
    <row r="41" spans="1:51">
      <c r="A41" s="1">
        <v>115000000</v>
      </c>
      <c r="B41" s="1">
        <f t="shared" si="0"/>
        <v>-22.559737827238372</v>
      </c>
      <c r="D41" s="1">
        <f t="shared" si="1"/>
        <v>-22.600503261222983</v>
      </c>
      <c r="F41" s="1">
        <f t="shared" si="2"/>
        <v>-22.745956210144964</v>
      </c>
      <c r="H41" s="1">
        <f t="shared" si="3"/>
        <v>-22.975465390620965</v>
      </c>
      <c r="J41" s="1">
        <f t="shared" si="4"/>
        <v>-23.22151747018146</v>
      </c>
      <c r="L41" s="1">
        <f t="shared" si="5"/>
        <v>-23.368253905831182</v>
      </c>
      <c r="N41" s="1">
        <f t="shared" si="6"/>
        <v>-23.383316504246213</v>
      </c>
      <c r="P41" s="1">
        <f t="shared" si="7"/>
        <v>-23.28701691116267</v>
      </c>
      <c r="R41" s="1">
        <f t="shared" si="8"/>
        <v>-23.189107080259944</v>
      </c>
      <c r="T41" s="1">
        <f t="shared" si="9"/>
        <v>-23.113528971351514</v>
      </c>
      <c r="V41" s="1">
        <f t="shared" si="10"/>
        <v>-23.063026215664514</v>
      </c>
      <c r="X41" s="1">
        <f t="shared" si="11"/>
        <v>-22.998430081096537</v>
      </c>
      <c r="Z41" s="3">
        <f t="shared" si="12"/>
        <v>-22.908583626380054</v>
      </c>
      <c r="AB41" s="1">
        <f t="shared" si="13"/>
        <v>-22.80961359592121</v>
      </c>
      <c r="AD41" s="1">
        <f t="shared" si="14"/>
        <v>-22.706442345126195</v>
      </c>
      <c r="AF41" s="1">
        <f t="shared" si="15"/>
        <v>-22.659845102347681</v>
      </c>
      <c r="AH41" s="1">
        <f t="shared" si="16"/>
        <v>-22.628334264166941</v>
      </c>
      <c r="AJ41" s="1">
        <f t="shared" si="17"/>
        <v>-22.639297423269053</v>
      </c>
      <c r="AL41" s="1">
        <f t="shared" si="18"/>
        <v>-22.606748189179775</v>
      </c>
      <c r="AN41" s="1">
        <f t="shared" si="18"/>
        <v>-22.608618554417212</v>
      </c>
      <c r="AP41" s="1">
        <f t="shared" ref="AP41" si="29">20*LOG10(SQRT(SUMSQ(AP17:AQ17)))</f>
        <v>-22.637305189123399</v>
      </c>
      <c r="AR41" s="1">
        <f t="shared" ref="AR41" si="30">20*LOG10(SQRT(SUMSQ(AR17:AS17)))</f>
        <v>-22.658419274835193</v>
      </c>
      <c r="AT41" s="1">
        <f t="shared" ref="AT41" si="31">20*LOG10(SQRT(SUMSQ(AT17:AU17)))</f>
        <v>-22.668832363417874</v>
      </c>
      <c r="AV41" s="1">
        <f t="shared" ref="AV41" si="32">20*LOG10(SQRT(SUMSQ(AV17:AW17)))</f>
        <v>-22.65762187683314</v>
      </c>
      <c r="AX41" s="1">
        <f t="shared" ref="AX41" si="33">20*LOG10(SQRT(SUMSQ(AX17:AY17)))</f>
        <v>-22.644260384091858</v>
      </c>
    </row>
    <row r="42" spans="1:51">
      <c r="A42" s="1">
        <v>120000000</v>
      </c>
      <c r="B42" s="1">
        <f t="shared" si="0"/>
        <v>-23.013597021553448</v>
      </c>
      <c r="D42" s="1">
        <f t="shared" si="1"/>
        <v>-23.065802643742003</v>
      </c>
      <c r="F42" s="1">
        <f t="shared" si="2"/>
        <v>-23.257930833656758</v>
      </c>
      <c r="H42" s="1">
        <f t="shared" si="3"/>
        <v>-23.535501395524264</v>
      </c>
      <c r="J42" s="1">
        <f t="shared" si="4"/>
        <v>-23.815877544419727</v>
      </c>
      <c r="L42" s="1">
        <f t="shared" si="5"/>
        <v>-24.005761099994469</v>
      </c>
      <c r="N42" s="1">
        <f t="shared" si="6"/>
        <v>-24.026492202136467</v>
      </c>
      <c r="P42" s="1">
        <f t="shared" si="7"/>
        <v>-23.924800513317699</v>
      </c>
      <c r="R42" s="1">
        <f t="shared" si="8"/>
        <v>-23.799313614256803</v>
      </c>
      <c r="T42" s="1">
        <f t="shared" si="9"/>
        <v>-23.688762833940736</v>
      </c>
      <c r="V42" s="1">
        <f t="shared" si="10"/>
        <v>-23.609960552052044</v>
      </c>
      <c r="X42" s="1">
        <f t="shared" si="11"/>
        <v>-23.534680352256707</v>
      </c>
      <c r="Z42" s="3">
        <f t="shared" si="12"/>
        <v>-23.434258405330546</v>
      </c>
      <c r="AB42" s="1">
        <f t="shared" si="13"/>
        <v>-23.312042226266495</v>
      </c>
      <c r="AD42" s="1">
        <f t="shared" si="14"/>
        <v>-23.222804332702921</v>
      </c>
      <c r="AF42" s="1">
        <f t="shared" si="15"/>
        <v>-23.159675408820881</v>
      </c>
      <c r="AH42" s="1">
        <f t="shared" si="16"/>
        <v>-23.134981540044279</v>
      </c>
      <c r="AJ42" s="1">
        <f t="shared" si="17"/>
        <v>-23.136759295021079</v>
      </c>
      <c r="AL42" s="1">
        <f t="shared" si="18"/>
        <v>-23.133561334206721</v>
      </c>
      <c r="AN42" s="1">
        <f t="shared" si="18"/>
        <v>-23.153129417058516</v>
      </c>
      <c r="AP42" s="1">
        <f t="shared" ref="AP42" si="34">20*LOG10(SQRT(SUMSQ(AP18:AQ18)))</f>
        <v>-23.175950789306725</v>
      </c>
      <c r="AR42" s="1">
        <f t="shared" ref="AR42" si="35">20*LOG10(SQRT(SUMSQ(AR18:AS18)))</f>
        <v>-23.18125063268085</v>
      </c>
      <c r="AT42" s="1">
        <f t="shared" ref="AT42" si="36">20*LOG10(SQRT(SUMSQ(AT18:AU18)))</f>
        <v>-23.161040786695541</v>
      </c>
      <c r="AV42" s="1">
        <f t="shared" ref="AV42" si="37">20*LOG10(SQRT(SUMSQ(AV18:AW18)))</f>
        <v>-23.125284530690937</v>
      </c>
      <c r="AX42" s="1">
        <f t="shared" ref="AX42" si="38">20*LOG10(SQRT(SUMSQ(AX18:AY18)))</f>
        <v>-23.103853011784352</v>
      </c>
    </row>
    <row r="43" spans="1:51">
      <c r="A43" s="1">
        <v>125000000</v>
      </c>
      <c r="B43" s="1">
        <f t="shared" si="0"/>
        <v>-23.802892227375644</v>
      </c>
      <c r="D43" s="1">
        <f t="shared" si="1"/>
        <v>-23.901110193655491</v>
      </c>
      <c r="F43" s="1">
        <f t="shared" si="2"/>
        <v>-24.154164294525714</v>
      </c>
      <c r="H43" s="1">
        <f t="shared" si="3"/>
        <v>-24.532355638729815</v>
      </c>
      <c r="J43" s="1">
        <f t="shared" si="4"/>
        <v>-24.902476143364073</v>
      </c>
      <c r="L43" s="1">
        <f t="shared" si="5"/>
        <v>-25.12989878510108</v>
      </c>
      <c r="N43" s="1">
        <f t="shared" si="6"/>
        <v>-25.180589523238758</v>
      </c>
      <c r="P43" s="1">
        <f t="shared" si="7"/>
        <v>-25.039136099043652</v>
      </c>
      <c r="R43" s="1">
        <f t="shared" si="8"/>
        <v>-24.864626044190416</v>
      </c>
      <c r="T43" s="1">
        <f t="shared" si="9"/>
        <v>-24.719227038593473</v>
      </c>
      <c r="V43" s="1">
        <f t="shared" si="10"/>
        <v>-24.602509099276304</v>
      </c>
      <c r="X43" s="1">
        <f t="shared" si="11"/>
        <v>-24.510613105197706</v>
      </c>
      <c r="Z43" s="3">
        <f t="shared" si="12"/>
        <v>-24.414388884645945</v>
      </c>
      <c r="AB43" s="1">
        <f t="shared" si="13"/>
        <v>-24.294327391752365</v>
      </c>
      <c r="AD43" s="1">
        <f t="shared" si="14"/>
        <v>-24.194762457796209</v>
      </c>
      <c r="AF43" s="1">
        <f t="shared" si="15"/>
        <v>-24.077542187629554</v>
      </c>
      <c r="AH43" s="1">
        <f t="shared" si="16"/>
        <v>-24.032952966937597</v>
      </c>
      <c r="AJ43" s="1">
        <f t="shared" si="17"/>
        <v>-24.030851058663508</v>
      </c>
      <c r="AL43" s="1">
        <f t="shared" si="18"/>
        <v>-24.06978665385012</v>
      </c>
      <c r="AN43" s="1">
        <f t="shared" si="18"/>
        <v>-24.115912171808791</v>
      </c>
      <c r="AP43" s="1">
        <f t="shared" ref="AP43" si="39">20*LOG10(SQRT(SUMSQ(AP19:AQ19)))</f>
        <v>-24.149469246480461</v>
      </c>
      <c r="AR43" s="1">
        <f t="shared" ref="AR43" si="40">20*LOG10(SQRT(SUMSQ(AR19:AS19)))</f>
        <v>-24.134472842432611</v>
      </c>
      <c r="AT43" s="1">
        <f t="shared" ref="AT43" si="41">20*LOG10(SQRT(SUMSQ(AT19:AU19)))</f>
        <v>-24.060918742726098</v>
      </c>
      <c r="AV43" s="1">
        <f t="shared" ref="AV43" si="42">20*LOG10(SQRT(SUMSQ(AV19:AW19)))</f>
        <v>-23.980715499043637</v>
      </c>
      <c r="AX43" s="1">
        <f t="shared" ref="AX43" si="43">20*LOG10(SQRT(SUMSQ(AX19:AY19)))</f>
        <v>-23.953825728830974</v>
      </c>
    </row>
    <row r="44" spans="1:51">
      <c r="A44" s="1">
        <v>130000000</v>
      </c>
      <c r="B44" s="1">
        <f t="shared" si="0"/>
        <v>-24.606862541780611</v>
      </c>
      <c r="D44" s="1">
        <f t="shared" si="1"/>
        <v>-24.760827526877275</v>
      </c>
      <c r="F44" s="1">
        <f t="shared" si="2"/>
        <v>-25.128886933394078</v>
      </c>
      <c r="H44" s="1">
        <f t="shared" si="3"/>
        <v>-25.644841111812372</v>
      </c>
      <c r="J44" s="1">
        <f t="shared" si="4"/>
        <v>-26.131261679002225</v>
      </c>
      <c r="L44" s="1">
        <f t="shared" si="5"/>
        <v>-26.431116767761743</v>
      </c>
      <c r="N44" s="1">
        <f t="shared" si="6"/>
        <v>-26.429448604722616</v>
      </c>
      <c r="P44" s="1">
        <f t="shared" si="7"/>
        <v>-26.171414944874435</v>
      </c>
      <c r="R44" s="1">
        <f t="shared" si="8"/>
        <v>-25.893753375359601</v>
      </c>
      <c r="T44" s="1">
        <f t="shared" si="9"/>
        <v>-25.73438878058273</v>
      </c>
      <c r="V44" s="1">
        <f t="shared" si="10"/>
        <v>-25.6650645242288</v>
      </c>
      <c r="X44" s="1">
        <f t="shared" si="11"/>
        <v>-25.621517993317838</v>
      </c>
      <c r="Z44" s="3">
        <f t="shared" si="12"/>
        <v>-25.55853507052467</v>
      </c>
      <c r="AB44" s="1">
        <f t="shared" si="13"/>
        <v>-25.441391455578671</v>
      </c>
      <c r="AD44" s="1">
        <f t="shared" si="14"/>
        <v>-25.315526479451059</v>
      </c>
      <c r="AF44" s="1">
        <f t="shared" si="15"/>
        <v>-25.148977592425489</v>
      </c>
      <c r="AH44" s="1">
        <f t="shared" si="16"/>
        <v>-25.084993870657289</v>
      </c>
      <c r="AJ44" s="1">
        <f t="shared" si="17"/>
        <v>-25.072256365116058</v>
      </c>
      <c r="AL44" s="1">
        <f t="shared" si="18"/>
        <v>-25.147514487786449</v>
      </c>
      <c r="AN44" s="1">
        <f t="shared" si="18"/>
        <v>-25.226017196659921</v>
      </c>
      <c r="AP44" s="1">
        <f t="shared" ref="AP44" si="44">20*LOG10(SQRT(SUMSQ(AP20:AQ20)))</f>
        <v>-25.272025499361934</v>
      </c>
      <c r="AR44" s="1">
        <f t="shared" ref="AR44" si="45">20*LOG10(SQRT(SUMSQ(AR20:AS20)))</f>
        <v>-25.246189816360904</v>
      </c>
      <c r="AT44" s="1">
        <f t="shared" ref="AT44" si="46">20*LOG10(SQRT(SUMSQ(AT20:AU20)))</f>
        <v>-25.099155575774795</v>
      </c>
      <c r="AV44" s="1">
        <f t="shared" ref="AV44" si="47">20*LOG10(SQRT(SUMSQ(AV20:AW20)))</f>
        <v>-24.929594410325379</v>
      </c>
      <c r="AX44" s="1">
        <f t="shared" ref="AX44" si="48">20*LOG10(SQRT(SUMSQ(AX20:AY20)))</f>
        <v>-24.85602051289197</v>
      </c>
    </row>
    <row r="45" spans="1:51">
      <c r="A45" s="1">
        <v>135000000</v>
      </c>
      <c r="B45" s="1">
        <f t="shared" si="0"/>
        <v>-25.15080671521001</v>
      </c>
      <c r="D45" s="1">
        <f t="shared" si="1"/>
        <v>-25.306775068881578</v>
      </c>
      <c r="F45" s="1">
        <f t="shared" si="2"/>
        <v>-25.758680167981613</v>
      </c>
      <c r="H45" s="1">
        <f t="shared" si="3"/>
        <v>-26.400118235607373</v>
      </c>
      <c r="J45" s="1">
        <f t="shared" si="4"/>
        <v>-27.039900580108629</v>
      </c>
      <c r="L45" s="1">
        <f t="shared" si="5"/>
        <v>-27.340465437463504</v>
      </c>
      <c r="N45" s="1">
        <f t="shared" si="6"/>
        <v>-27.134258049690096</v>
      </c>
      <c r="P45" s="1">
        <f t="shared" si="7"/>
        <v>-26.599339007991794</v>
      </c>
      <c r="R45" s="1">
        <f t="shared" si="8"/>
        <v>-26.148518704447188</v>
      </c>
      <c r="T45" s="1">
        <f t="shared" si="9"/>
        <v>-26.06732033878297</v>
      </c>
      <c r="V45" s="1">
        <f t="shared" si="10"/>
        <v>-26.198969258434104</v>
      </c>
      <c r="X45" s="1">
        <f t="shared" si="11"/>
        <v>-26.342596081760039</v>
      </c>
      <c r="Z45" s="3">
        <f t="shared" si="12"/>
        <v>-26.374742266770696</v>
      </c>
      <c r="AB45" s="1">
        <f t="shared" si="13"/>
        <v>-26.277192519512653</v>
      </c>
      <c r="AD45" s="1">
        <f t="shared" si="14"/>
        <v>-26.11897404168699</v>
      </c>
      <c r="AF45" s="1">
        <f t="shared" si="15"/>
        <v>-25.951132583630869</v>
      </c>
      <c r="AH45" s="1">
        <f t="shared" si="16"/>
        <v>-25.922504382840717</v>
      </c>
      <c r="AJ45" s="1">
        <f t="shared" si="17"/>
        <v>-25.910691206650412</v>
      </c>
      <c r="AL45" s="1">
        <f t="shared" si="18"/>
        <v>-25.974539255285727</v>
      </c>
      <c r="AN45" s="1">
        <f t="shared" si="18"/>
        <v>-26.022920153012418</v>
      </c>
      <c r="AP45" s="1">
        <f t="shared" ref="AP45" si="49">20*LOG10(SQRT(SUMSQ(AP21:AQ21)))</f>
        <v>-26.076578834798411</v>
      </c>
      <c r="AR45" s="1">
        <f t="shared" ref="AR45" si="50">20*LOG10(SQRT(SUMSQ(AR21:AS21)))</f>
        <v>-26.075670347079591</v>
      </c>
      <c r="AT45" s="1">
        <f t="shared" ref="AT45" si="51">20*LOG10(SQRT(SUMSQ(AT21:AU21)))</f>
        <v>-25.905567702583209</v>
      </c>
      <c r="AV45" s="1">
        <f t="shared" ref="AV45" si="52">20*LOG10(SQRT(SUMSQ(AV21:AW21)))</f>
        <v>-25.617959017757734</v>
      </c>
      <c r="AX45" s="1">
        <f t="shared" ref="AX45" si="53">20*LOG10(SQRT(SUMSQ(AX21:AY21)))</f>
        <v>-25.414070358000025</v>
      </c>
    </row>
    <row r="46" spans="1:51">
      <c r="A46" s="1">
        <v>140000000</v>
      </c>
      <c r="B46" s="1">
        <f t="shared" si="0"/>
        <v>-26.194700592687035</v>
      </c>
      <c r="D46" s="1">
        <f t="shared" si="1"/>
        <v>-25.935058106895784</v>
      </c>
      <c r="F46" s="1">
        <f t="shared" si="2"/>
        <v>-26.179563842894762</v>
      </c>
      <c r="H46" s="1">
        <f t="shared" si="3"/>
        <v>-26.972292906963578</v>
      </c>
      <c r="J46" s="1">
        <f t="shared" si="4"/>
        <v>-27.840660084354603</v>
      </c>
      <c r="L46" s="1">
        <f t="shared" si="5"/>
        <v>-28.05457306932281</v>
      </c>
      <c r="N46" s="1">
        <f t="shared" si="6"/>
        <v>-27.409855262549357</v>
      </c>
      <c r="P46" s="1">
        <f t="shared" si="7"/>
        <v>-26.458966442722605</v>
      </c>
      <c r="R46" s="1">
        <f t="shared" si="8"/>
        <v>-25.899354180668741</v>
      </c>
      <c r="T46" s="1">
        <f t="shared" si="9"/>
        <v>-26.066126283476763</v>
      </c>
      <c r="V46" s="1">
        <f t="shared" si="10"/>
        <v>-26.692479881849632</v>
      </c>
      <c r="X46" s="1">
        <f t="shared" si="11"/>
        <v>-27.148788725696221</v>
      </c>
      <c r="Z46" s="3">
        <f t="shared" si="12"/>
        <v>-27.079849531408446</v>
      </c>
      <c r="AB46" s="1">
        <f t="shared" si="13"/>
        <v>-26.628264953014877</v>
      </c>
      <c r="AD46" s="1">
        <f t="shared" si="14"/>
        <v>-26.276718306858491</v>
      </c>
      <c r="AF46" s="1">
        <f t="shared" si="15"/>
        <v>-26.313608019059636</v>
      </c>
      <c r="AH46" s="1">
        <f t="shared" si="16"/>
        <v>-26.711487065213689</v>
      </c>
      <c r="AJ46" s="1">
        <f t="shared" si="17"/>
        <v>-26.929478159241693</v>
      </c>
      <c r="AL46" s="1">
        <f t="shared" si="18"/>
        <v>-26.785372702178499</v>
      </c>
      <c r="AN46" s="1">
        <f t="shared" si="18"/>
        <v>-26.557593969320813</v>
      </c>
      <c r="AP46" s="1">
        <f t="shared" ref="AP46" si="54">20*LOG10(SQRT(SUMSQ(AP22:AQ22)))</f>
        <v>-26.658073865949177</v>
      </c>
      <c r="AR46" s="1">
        <f t="shared" ref="AR46" si="55">20*LOG10(SQRT(SUMSQ(AR22:AS22)))</f>
        <v>-27.04430286811359</v>
      </c>
      <c r="AT46" s="1">
        <f t="shared" ref="AT46" si="56">20*LOG10(SQRT(SUMSQ(AT22:AU22)))</f>
        <v>-27.224390193076509</v>
      </c>
      <c r="AV46" s="1">
        <f t="shared" ref="AV46" si="57">20*LOG10(SQRT(SUMSQ(AV22:AW22)))</f>
        <v>-26.909681897890113</v>
      </c>
      <c r="AX46" s="1">
        <f t="shared" ref="AX46" si="58">20*LOG10(SQRT(SUMSQ(AX22:AY22)))</f>
        <v>-26.312398963443727</v>
      </c>
    </row>
    <row r="47" spans="1:51">
      <c r="A47" s="1">
        <v>143050000</v>
      </c>
      <c r="B47" s="1">
        <f t="shared" si="0"/>
        <v>-27.047826942859196</v>
      </c>
      <c r="D47" s="1">
        <f t="shared" si="1"/>
        <v>-26.442857668500626</v>
      </c>
      <c r="F47" s="1">
        <f t="shared" si="2"/>
        <v>-26.489810389826861</v>
      </c>
      <c r="H47" s="1">
        <f t="shared" si="3"/>
        <v>-27.154308311856525</v>
      </c>
      <c r="J47" s="1">
        <f t="shared" si="4"/>
        <v>-27.926915383365149</v>
      </c>
      <c r="L47" s="1">
        <f t="shared" si="5"/>
        <v>-28.072152027822085</v>
      </c>
      <c r="N47" s="1">
        <f t="shared" si="6"/>
        <v>-27.403896899288878</v>
      </c>
      <c r="P47" s="1">
        <f t="shared" si="7"/>
        <v>-26.516146604254388</v>
      </c>
      <c r="R47" s="1">
        <f t="shared" si="8"/>
        <v>-26.046199902790686</v>
      </c>
      <c r="T47" s="1">
        <f t="shared" si="9"/>
        <v>-26.324215578202367</v>
      </c>
      <c r="V47" s="1">
        <f t="shared" si="10"/>
        <v>-27.121014015044796</v>
      </c>
      <c r="X47" s="1">
        <f t="shared" si="11"/>
        <v>-27.746487738601996</v>
      </c>
      <c r="Z47" s="3">
        <f t="shared" si="12"/>
        <v>-27.634747572783141</v>
      </c>
      <c r="AB47" s="1">
        <f t="shared" si="13"/>
        <v>-26.911385524819138</v>
      </c>
      <c r="AD47" s="1">
        <f t="shared" si="14"/>
        <v>-26.277813641346871</v>
      </c>
      <c r="AF47" s="1">
        <f t="shared" si="15"/>
        <v>-26.22075363357709</v>
      </c>
      <c r="AH47" s="1">
        <f t="shared" si="16"/>
        <v>-26.63660960811114</v>
      </c>
      <c r="AJ47" s="1">
        <f t="shared" si="17"/>
        <v>-26.957329253370958</v>
      </c>
      <c r="AL47" s="1">
        <f t="shared" si="18"/>
        <v>-26.848187573275499</v>
      </c>
      <c r="AN47" s="1">
        <f t="shared" si="18"/>
        <v>-26.664160043867827</v>
      </c>
      <c r="AP47" s="1">
        <f t="shared" ref="AP47" si="59">20*LOG10(SQRT(SUMSQ(AP23:AQ23)))</f>
        <v>-26.954456957960687</v>
      </c>
      <c r="AR47" s="1">
        <f t="shared" ref="AR47" si="60">20*LOG10(SQRT(SUMSQ(AR23:AS23)))</f>
        <v>-27.734534221010897</v>
      </c>
      <c r="AT47" s="1">
        <f t="shared" ref="AT47" si="61">20*LOG10(SQRT(SUMSQ(AT23:AU23)))</f>
        <v>-28.281216112241232</v>
      </c>
      <c r="AV47" s="1">
        <f t="shared" ref="AV47" si="62">20*LOG10(SQRT(SUMSQ(AV23:AW23)))</f>
        <v>-27.959062094256332</v>
      </c>
      <c r="AX47" s="1">
        <f t="shared" ref="AX47" si="63">20*LOG10(SQRT(SUMSQ(AX23:AY23)))</f>
        <v>-27.078211960509663</v>
      </c>
    </row>
    <row r="48" spans="1:51">
      <c r="A48" s="1">
        <v>145000000</v>
      </c>
      <c r="B48" s="1">
        <f t="shared" si="0"/>
        <v>-27.147919542348312</v>
      </c>
      <c r="D48" s="1">
        <f t="shared" si="1"/>
        <v>-26.624850831003339</v>
      </c>
      <c r="F48" s="1">
        <f t="shared" si="2"/>
        <v>-26.663266013496425</v>
      </c>
      <c r="H48" s="1">
        <f t="shared" si="3"/>
        <v>-27.302051492747598</v>
      </c>
      <c r="J48" s="1">
        <f t="shared" si="4"/>
        <v>-28.04824246791469</v>
      </c>
      <c r="L48" s="1">
        <f t="shared" si="5"/>
        <v>-28.218161729782004</v>
      </c>
      <c r="N48" s="1">
        <f t="shared" si="6"/>
        <v>-27.638200920463092</v>
      </c>
      <c r="P48" s="1">
        <f t="shared" si="7"/>
        <v>-26.784659382923799</v>
      </c>
      <c r="R48" s="1">
        <f t="shared" si="8"/>
        <v>-26.267514211168436</v>
      </c>
      <c r="T48" s="1">
        <f t="shared" si="9"/>
        <v>-26.384338909052836</v>
      </c>
      <c r="V48" s="1">
        <f t="shared" si="10"/>
        <v>-26.983666046031324</v>
      </c>
      <c r="X48" s="1">
        <f t="shared" si="11"/>
        <v>-27.541121905664689</v>
      </c>
      <c r="Z48" s="3">
        <f t="shared" si="12"/>
        <v>-27.558368054714585</v>
      </c>
      <c r="AB48" s="1">
        <f t="shared" si="13"/>
        <v>-27.001273654780306</v>
      </c>
      <c r="AD48" s="1">
        <f t="shared" si="14"/>
        <v>-26.39950744255075</v>
      </c>
      <c r="AF48" s="1">
        <f t="shared" si="15"/>
        <v>-26.257995078088253</v>
      </c>
      <c r="AH48" s="1">
        <f t="shared" si="16"/>
        <v>-26.533167815333488</v>
      </c>
      <c r="AJ48" s="1">
        <f t="shared" si="17"/>
        <v>-26.816450176552088</v>
      </c>
      <c r="AL48" s="1">
        <f t="shared" si="18"/>
        <v>-26.828322988050846</v>
      </c>
      <c r="AN48" s="1">
        <f t="shared" si="18"/>
        <v>-26.759985678860513</v>
      </c>
      <c r="AP48" s="1">
        <f t="shared" ref="AP48" si="64">20*LOG10(SQRT(SUMSQ(AP24:AQ24)))</f>
        <v>-27.034567447216979</v>
      </c>
      <c r="AR48" s="1">
        <f t="shared" ref="AR48" si="65">20*LOG10(SQRT(SUMSQ(AR24:AS24)))</f>
        <v>-27.732168633947548</v>
      </c>
      <c r="AT48" s="1">
        <f t="shared" ref="AT48" si="66">20*LOG10(SQRT(SUMSQ(AT24:AU24)))</f>
        <v>-28.188689653305204</v>
      </c>
      <c r="AV48" s="1">
        <f t="shared" ref="AV48" si="67">20*LOG10(SQRT(SUMSQ(AV24:AW24)))</f>
        <v>-27.886925611740047</v>
      </c>
      <c r="AX48" s="1">
        <f t="shared" ref="AX48" si="68">20*LOG10(SQRT(SUMSQ(AX24:AY24)))</f>
        <v>-27.161972583824614</v>
      </c>
    </row>
    <row r="49" spans="1:50">
      <c r="A49" s="1">
        <v>150000000</v>
      </c>
      <c r="B49" s="1">
        <f t="shared" si="0"/>
        <v>-27.60094022563085</v>
      </c>
      <c r="D49" s="1">
        <f t="shared" si="1"/>
        <v>-26.953523743017755</v>
      </c>
      <c r="F49" s="1">
        <f t="shared" si="2"/>
        <v>-27.030613063605227</v>
      </c>
      <c r="H49" s="1">
        <f t="shared" si="3"/>
        <v>-28.006417784870692</v>
      </c>
      <c r="J49" s="1">
        <f t="shared" si="4"/>
        <v>-29.311814034501143</v>
      </c>
      <c r="L49" s="1">
        <f t="shared" si="5"/>
        <v>-29.796648846331589</v>
      </c>
      <c r="N49" s="1">
        <f t="shared" si="6"/>
        <v>-28.937248403808326</v>
      </c>
      <c r="P49" s="1">
        <f t="shared" si="7"/>
        <v>-27.68887415030639</v>
      </c>
      <c r="R49" s="1">
        <f t="shared" si="8"/>
        <v>-26.983942564575386</v>
      </c>
      <c r="T49" s="1">
        <f t="shared" si="9"/>
        <v>-27.126415291846353</v>
      </c>
      <c r="V49" s="1">
        <f t="shared" si="10"/>
        <v>-27.827002546841921</v>
      </c>
      <c r="X49" s="1">
        <f t="shared" si="11"/>
        <v>-28.478979607381504</v>
      </c>
      <c r="Z49" s="3">
        <f t="shared" si="12"/>
        <v>-28.448544655950926</v>
      </c>
      <c r="AB49" s="1">
        <f t="shared" si="13"/>
        <v>-27.650374452847114</v>
      </c>
      <c r="AD49" s="1">
        <f t="shared" si="14"/>
        <v>-26.888097336031578</v>
      </c>
      <c r="AF49" s="1">
        <f t="shared" si="15"/>
        <v>-26.749409777347076</v>
      </c>
      <c r="AH49" s="1">
        <f t="shared" si="16"/>
        <v>-27.026331864968821</v>
      </c>
      <c r="AJ49" s="1">
        <f t="shared" si="17"/>
        <v>-27.23493991827684</v>
      </c>
      <c r="AL49" s="1">
        <f t="shared" si="18"/>
        <v>-27.084551551037428</v>
      </c>
      <c r="AN49" s="1">
        <f t="shared" si="18"/>
        <v>-26.754926297777544</v>
      </c>
      <c r="AP49" s="1">
        <f t="shared" ref="AP49" si="69">20*LOG10(SQRT(SUMSQ(AP25:AQ25)))</f>
        <v>-26.935207604166479</v>
      </c>
      <c r="AR49" s="1">
        <f t="shared" ref="AR49" si="70">20*LOG10(SQRT(SUMSQ(AR25:AS25)))</f>
        <v>-27.826494730913037</v>
      </c>
      <c r="AT49" s="1">
        <f t="shared" ref="AT49" si="71">20*LOG10(SQRT(SUMSQ(AT25:AU25)))</f>
        <v>-28.615829494403854</v>
      </c>
      <c r="AV49" s="1">
        <f t="shared" ref="AV49" si="72">20*LOG10(SQRT(SUMSQ(AV25:AW25)))</f>
        <v>-28.445446349825943</v>
      </c>
      <c r="AX49" s="1">
        <f t="shared" ref="AX49" si="73">20*LOG10(SQRT(SUMSQ(AX25:AY25)))</f>
        <v>-27.659651691103523</v>
      </c>
    </row>
    <row r="50" spans="1:50">
      <c r="A50" s="1">
        <v>155000000</v>
      </c>
      <c r="B50" s="1">
        <f t="shared" si="0"/>
        <v>-29.203697933348863</v>
      </c>
      <c r="D50" s="1">
        <f t="shared" si="1"/>
        <v>-28.232137478426807</v>
      </c>
      <c r="F50" s="1">
        <f t="shared" si="2"/>
        <v>-28.426569830063045</v>
      </c>
      <c r="H50" s="1">
        <f t="shared" si="3"/>
        <v>-30.06483865668649</v>
      </c>
      <c r="J50" s="1">
        <f t="shared" si="4"/>
        <v>-32.365290306037714</v>
      </c>
      <c r="L50" s="1">
        <f t="shared" si="5"/>
        <v>-33.207706734302199</v>
      </c>
      <c r="N50" s="1">
        <f t="shared" si="6"/>
        <v>-31.509283303709967</v>
      </c>
      <c r="P50" s="1">
        <f t="shared" si="7"/>
        <v>-29.380137029146635</v>
      </c>
      <c r="R50" s="1">
        <f t="shared" si="8"/>
        <v>-28.471832479208814</v>
      </c>
      <c r="T50" s="1">
        <f t="shared" si="9"/>
        <v>-29.010502608708627</v>
      </c>
      <c r="V50" s="1">
        <f t="shared" si="10"/>
        <v>-30.383440430789893</v>
      </c>
      <c r="X50" s="1">
        <f t="shared" si="11"/>
        <v>-31.431157335443373</v>
      </c>
      <c r="Z50" s="3">
        <f t="shared" si="12"/>
        <v>-30.98013919168304</v>
      </c>
      <c r="AB50" s="1">
        <f t="shared" si="13"/>
        <v>-29.37691636074851</v>
      </c>
      <c r="AD50" s="1">
        <f t="shared" si="14"/>
        <v>-28.208422610422698</v>
      </c>
      <c r="AF50" s="1">
        <f t="shared" si="15"/>
        <v>-28.079625888248316</v>
      </c>
      <c r="AH50" s="1">
        <f t="shared" si="16"/>
        <v>-28.486585275183486</v>
      </c>
      <c r="AJ50" s="1">
        <f t="shared" si="17"/>
        <v>-28.606663889097209</v>
      </c>
      <c r="AL50" s="1">
        <f t="shared" si="18"/>
        <v>-27.951531332136234</v>
      </c>
      <c r="AN50" s="1">
        <f t="shared" si="18"/>
        <v>-27.235521621228933</v>
      </c>
      <c r="AP50" s="1">
        <f t="shared" ref="AP50" si="74">20*LOG10(SQRT(SUMSQ(AP26:AQ26)))</f>
        <v>-27.42389649232106</v>
      </c>
      <c r="AR50" s="1">
        <f t="shared" ref="AR50" si="75">20*LOG10(SQRT(SUMSQ(AR26:AS26)))</f>
        <v>-28.788282861301649</v>
      </c>
      <c r="AT50" s="1">
        <f t="shared" ref="AT50" si="76">20*LOG10(SQRT(SUMSQ(AT26:AU26)))</f>
        <v>-30.327963814415483</v>
      </c>
      <c r="AV50" s="1">
        <f t="shared" ref="AV50" si="77">20*LOG10(SQRT(SUMSQ(AV26:AW26)))</f>
        <v>-30.358954341084264</v>
      </c>
      <c r="AX50" s="1">
        <f t="shared" ref="AX50" si="78">20*LOG10(SQRT(SUMSQ(AX26:AY26)))</f>
        <v>-29.130547544361324</v>
      </c>
    </row>
    <row r="51" spans="1:50">
      <c r="A51" s="1">
        <v>160000000</v>
      </c>
      <c r="B51" s="1">
        <f t="shared" si="0"/>
        <v>-33.921207319283731</v>
      </c>
      <c r="D51" s="1">
        <f t="shared" si="1"/>
        <v>-32.146573782466142</v>
      </c>
      <c r="F51" s="1">
        <f t="shared" si="2"/>
        <v>-32.309640572052508</v>
      </c>
      <c r="H51" s="1">
        <f t="shared" si="3"/>
        <v>-35.044988963108793</v>
      </c>
      <c r="J51" s="1">
        <f t="shared" si="4"/>
        <v>-39.046101101050816</v>
      </c>
      <c r="L51" s="1">
        <f t="shared" si="5"/>
        <v>-39.557685223736129</v>
      </c>
      <c r="N51" s="1">
        <f t="shared" si="6"/>
        <v>-35.951879768581783</v>
      </c>
      <c r="P51" s="1">
        <f t="shared" si="7"/>
        <v>-32.594644138894814</v>
      </c>
      <c r="R51" s="1">
        <f t="shared" si="8"/>
        <v>-31.449458551010132</v>
      </c>
      <c r="T51" s="1">
        <f t="shared" si="9"/>
        <v>-32.814034813796951</v>
      </c>
      <c r="V51" s="1">
        <f t="shared" si="10"/>
        <v>-35.983533400264911</v>
      </c>
      <c r="X51" s="1">
        <f t="shared" si="11"/>
        <v>-38.0242617590349</v>
      </c>
      <c r="Z51" s="3">
        <f t="shared" si="12"/>
        <v>-35.659633747539637</v>
      </c>
      <c r="AB51" s="1">
        <f t="shared" si="13"/>
        <v>-32.204737683503026</v>
      </c>
      <c r="AD51" s="1">
        <f t="shared" si="14"/>
        <v>-30.462721282826394</v>
      </c>
      <c r="AF51" s="1">
        <f t="shared" si="15"/>
        <v>-30.559310126672457</v>
      </c>
      <c r="AH51" s="1">
        <f t="shared" si="16"/>
        <v>-31.457911526080906</v>
      </c>
      <c r="AJ51" s="1">
        <f t="shared" si="17"/>
        <v>-31.339766144796965</v>
      </c>
      <c r="AL51" s="1">
        <f t="shared" si="18"/>
        <v>-29.772147797363161</v>
      </c>
      <c r="AN51" s="1">
        <f t="shared" si="18"/>
        <v>-28.311143343735061</v>
      </c>
      <c r="AP51" s="1">
        <f t="shared" ref="AP51" si="79">20*LOG10(SQRT(SUMSQ(AP27:AQ27)))</f>
        <v>-28.359563631966161</v>
      </c>
      <c r="AR51" s="1">
        <f t="shared" ref="AR51" si="80">20*LOG10(SQRT(SUMSQ(AR27:AS27)))</f>
        <v>-30.349993033503235</v>
      </c>
      <c r="AT51" s="1">
        <f t="shared" ref="AT51" si="81">20*LOG10(SQRT(SUMSQ(AT27:AU27)))</f>
        <v>-33.750787644968256</v>
      </c>
      <c r="AV51" s="1">
        <f t="shared" ref="AV51" si="82">20*LOG10(SQRT(SUMSQ(AV27:AW27)))</f>
        <v>-35.434374741597566</v>
      </c>
      <c r="AX51" s="1">
        <f t="shared" ref="AX51" si="83">20*LOG10(SQRT(SUMSQ(AX27:AY27)))</f>
        <v>-33.643529871502146</v>
      </c>
    </row>
    <row r="52" spans="1:50">
      <c r="A52" s="1">
        <v>165000000</v>
      </c>
      <c r="B52" s="1">
        <f t="shared" si="0"/>
        <v>-36.580618976656254</v>
      </c>
      <c r="D52" s="1">
        <f t="shared" si="1"/>
        <v>-34.473173680736473</v>
      </c>
      <c r="F52" s="1">
        <f t="shared" si="2"/>
        <v>-34.007827826000401</v>
      </c>
      <c r="H52" s="1">
        <f t="shared" si="3"/>
        <v>-35.110804835762991</v>
      </c>
      <c r="J52" s="1">
        <f t="shared" si="4"/>
        <v>-35.240490707973905</v>
      </c>
      <c r="L52" s="1">
        <f t="shared" si="5"/>
        <v>-34.57715090684728</v>
      </c>
      <c r="N52" s="1">
        <f t="shared" si="6"/>
        <v>-34.04960725078606</v>
      </c>
      <c r="P52" s="1">
        <f t="shared" si="7"/>
        <v>-32.853089023237089</v>
      </c>
      <c r="R52" s="1">
        <f t="shared" si="8"/>
        <v>-32.49602392224061</v>
      </c>
      <c r="T52" s="1">
        <f t="shared" si="9"/>
        <v>-34.18737923727894</v>
      </c>
      <c r="V52" s="1">
        <f t="shared" si="10"/>
        <v>-37.034370159894593</v>
      </c>
      <c r="X52" s="1">
        <f t="shared" si="11"/>
        <v>-37.333922257830309</v>
      </c>
      <c r="Z52" s="3">
        <f t="shared" si="12"/>
        <v>-35.183754147785308</v>
      </c>
      <c r="AB52" s="1">
        <f t="shared" si="13"/>
        <v>-32.482686855015501</v>
      </c>
      <c r="AD52" s="1">
        <f t="shared" si="14"/>
        <v>-31.133834250013741</v>
      </c>
      <c r="AF52" s="1">
        <f t="shared" si="15"/>
        <v>-31.641108807798375</v>
      </c>
      <c r="AH52" s="1">
        <f t="shared" si="16"/>
        <v>-33.018222434300753</v>
      </c>
      <c r="AJ52" s="1">
        <f t="shared" si="17"/>
        <v>-32.900641585473906</v>
      </c>
      <c r="AL52" s="1">
        <f t="shared" si="18"/>
        <v>-30.823672880515034</v>
      </c>
      <c r="AN52" s="1">
        <f t="shared" si="18"/>
        <v>-28.971764061727569</v>
      </c>
      <c r="AP52" s="1">
        <f t="shared" ref="AP52" si="84">20*LOG10(SQRT(SUMSQ(AP28:AQ28)))</f>
        <v>-28.827299029606568</v>
      </c>
      <c r="AR52" s="1">
        <f t="shared" ref="AR52" si="85">20*LOG10(SQRT(SUMSQ(AR28:AS28)))</f>
        <v>-30.764787476387919</v>
      </c>
      <c r="AT52" s="1">
        <f t="shared" ref="AT52" si="86">20*LOG10(SQRT(SUMSQ(AT28:AU28)))</f>
        <v>-34.214105684079598</v>
      </c>
      <c r="AV52" s="1">
        <f t="shared" ref="AV52" si="87">20*LOG10(SQRT(SUMSQ(AV28:AW28)))</f>
        <v>-37.098607692247676</v>
      </c>
      <c r="AX52" s="1">
        <f t="shared" ref="AX52" si="88">20*LOG10(SQRT(SUMSQ(AX28:AY28)))</f>
        <v>-36.65083598023454</v>
      </c>
    </row>
    <row r="53" spans="1:50">
      <c r="A53" s="1">
        <v>170000000</v>
      </c>
      <c r="B53" s="1">
        <f t="shared" si="0"/>
        <v>-33.926215442744819</v>
      </c>
      <c r="D53" s="1">
        <f t="shared" si="1"/>
        <v>-33.097519712327227</v>
      </c>
      <c r="F53" s="1">
        <f t="shared" si="2"/>
        <v>-32.545024296906824</v>
      </c>
      <c r="H53" s="1">
        <f t="shared" si="3"/>
        <v>-32.353242194198366</v>
      </c>
      <c r="J53" s="1">
        <f t="shared" si="4"/>
        <v>-31.674666961929351</v>
      </c>
      <c r="L53" s="1">
        <f t="shared" si="5"/>
        <v>-31.254706321730325</v>
      </c>
      <c r="N53" s="1">
        <f t="shared" si="6"/>
        <v>-31.430685830358431</v>
      </c>
      <c r="P53" s="1">
        <f t="shared" si="7"/>
        <v>-31.390844049919071</v>
      </c>
      <c r="R53" s="1">
        <f t="shared" si="8"/>
        <v>-31.524047519372346</v>
      </c>
      <c r="T53" s="1">
        <f t="shared" si="9"/>
        <v>-32.545787687322331</v>
      </c>
      <c r="V53" s="1">
        <f t="shared" si="10"/>
        <v>-33.369903798790347</v>
      </c>
      <c r="X53" s="1">
        <f t="shared" si="11"/>
        <v>-33.069124566406359</v>
      </c>
      <c r="Z53" s="3">
        <f t="shared" si="12"/>
        <v>-32.239689448910141</v>
      </c>
      <c r="AB53" s="1">
        <f t="shared" si="13"/>
        <v>-31.064435786337413</v>
      </c>
      <c r="AD53" s="1">
        <f t="shared" si="14"/>
        <v>-30.498249039105318</v>
      </c>
      <c r="AF53" s="1">
        <f t="shared" si="15"/>
        <v>-31.29672669262499</v>
      </c>
      <c r="AH53" s="1">
        <f t="shared" si="16"/>
        <v>-32.685360113537442</v>
      </c>
      <c r="AJ53" s="1">
        <f t="shared" si="17"/>
        <v>-32.787710752503557</v>
      </c>
      <c r="AL53" s="1">
        <f t="shared" si="18"/>
        <v>-30.971938878074326</v>
      </c>
      <c r="AN53" s="1">
        <f t="shared" si="18"/>
        <v>-29.127528020236944</v>
      </c>
      <c r="AP53" s="1">
        <f t="shared" ref="AP53" si="89">20*LOG10(SQRT(SUMSQ(AP29:AQ29)))</f>
        <v>-28.723559407840394</v>
      </c>
      <c r="AR53" s="1">
        <f t="shared" ref="AR53" si="90">20*LOG10(SQRT(SUMSQ(AR29:AS29)))</f>
        <v>-29.917271098880384</v>
      </c>
      <c r="AT53" s="1">
        <f t="shared" ref="AT53" si="91">20*LOG10(SQRT(SUMSQ(AT29:AU29)))</f>
        <v>-31.963873716371328</v>
      </c>
      <c r="AV53" s="1">
        <f t="shared" ref="AV53" si="92">20*LOG10(SQRT(SUMSQ(AV29:AW29)))</f>
        <v>-33.593347209271599</v>
      </c>
      <c r="AX53" s="1">
        <f t="shared" ref="AX53" si="93">20*LOG10(SQRT(SUMSQ(AX29:AY29)))</f>
        <v>-34.083743034878474</v>
      </c>
    </row>
    <row r="54" spans="1:50">
      <c r="A54" s="1">
        <v>175000000</v>
      </c>
      <c r="B54" s="1">
        <f t="shared" si="0"/>
        <v>-31.914421278775819</v>
      </c>
      <c r="D54" s="1">
        <f t="shared" si="1"/>
        <v>-31.4946483514032</v>
      </c>
      <c r="F54" s="1">
        <f t="shared" si="2"/>
        <v>-30.98090699226589</v>
      </c>
      <c r="H54" s="1">
        <f t="shared" si="3"/>
        <v>-30.587676644338163</v>
      </c>
      <c r="J54" s="1">
        <f t="shared" si="4"/>
        <v>-29.966743860349844</v>
      </c>
      <c r="L54" s="1">
        <f t="shared" si="5"/>
        <v>-29.683860251697944</v>
      </c>
      <c r="N54" s="1">
        <f t="shared" si="6"/>
        <v>-29.926640116493921</v>
      </c>
      <c r="P54" s="1">
        <f t="shared" si="7"/>
        <v>-30.143194516755536</v>
      </c>
      <c r="R54" s="1">
        <f t="shared" si="8"/>
        <v>-30.398702958054614</v>
      </c>
      <c r="T54" s="1">
        <f t="shared" si="9"/>
        <v>-31.061286992103113</v>
      </c>
      <c r="V54" s="1">
        <f t="shared" si="10"/>
        <v>-31.468450830258728</v>
      </c>
      <c r="X54" s="1">
        <f t="shared" si="11"/>
        <v>-31.213887734518444</v>
      </c>
      <c r="Z54" s="3">
        <f t="shared" si="12"/>
        <v>-30.863211804484312</v>
      </c>
      <c r="AB54" s="1">
        <f t="shared" si="13"/>
        <v>-30.186207242033262</v>
      </c>
      <c r="AD54" s="1">
        <f t="shared" si="14"/>
        <v>-29.820892016870513</v>
      </c>
      <c r="AF54" s="1">
        <f t="shared" si="15"/>
        <v>-30.409648942408893</v>
      </c>
      <c r="AH54" s="1">
        <f t="shared" si="16"/>
        <v>-31.41906328824254</v>
      </c>
      <c r="AJ54" s="1">
        <f t="shared" si="17"/>
        <v>-31.554527155352439</v>
      </c>
      <c r="AL54" s="1">
        <f t="shared" si="18"/>
        <v>-30.388259675433822</v>
      </c>
      <c r="AN54" s="1">
        <f t="shared" si="18"/>
        <v>-28.903570432790051</v>
      </c>
      <c r="AP54" s="1">
        <f t="shared" ref="AP54" si="94">20*LOG10(SQRT(SUMSQ(AP30:AQ30)))</f>
        <v>-28.441129801478354</v>
      </c>
      <c r="AR54" s="1">
        <f t="shared" ref="AR54" si="95">20*LOG10(SQRT(SUMSQ(AR30:AS30)))</f>
        <v>-29.298234460783107</v>
      </c>
      <c r="AT54" s="1">
        <f t="shared" ref="AT54" si="96">20*LOG10(SQRT(SUMSQ(AT30:AU30)))</f>
        <v>-30.617679407557965</v>
      </c>
      <c r="AV54" s="1">
        <f t="shared" ref="AV54" si="97">20*LOG10(SQRT(SUMSQ(AV30:AW30)))</f>
        <v>-31.551559557681237</v>
      </c>
      <c r="AX54" s="1">
        <f t="shared" ref="AX54" si="98">20*LOG10(SQRT(SUMSQ(AX30:AY30)))</f>
        <v>-32.006438371093559</v>
      </c>
    </row>
    <row r="55" spans="1:50">
      <c r="A55" s="1">
        <v>180000000</v>
      </c>
      <c r="B55" s="1">
        <f t="shared" si="0"/>
        <v>-30.346928459705943</v>
      </c>
      <c r="D55" s="1">
        <f t="shared" si="1"/>
        <v>-30.176256884369216</v>
      </c>
      <c r="F55" s="1">
        <f t="shared" si="2"/>
        <v>-29.793741637277044</v>
      </c>
      <c r="H55" s="1">
        <f t="shared" si="3"/>
        <v>-29.38529811908241</v>
      </c>
      <c r="J55" s="1">
        <f t="shared" si="4"/>
        <v>-28.867305358348464</v>
      </c>
      <c r="L55" s="1">
        <f t="shared" si="5"/>
        <v>-28.665136145364166</v>
      </c>
      <c r="N55" s="1">
        <f t="shared" si="6"/>
        <v>-28.970406297446484</v>
      </c>
      <c r="P55" s="1">
        <f t="shared" si="7"/>
        <v>-29.315142195057078</v>
      </c>
      <c r="R55" s="1">
        <f t="shared" si="8"/>
        <v>-29.623014277356425</v>
      </c>
      <c r="T55" s="1">
        <f t="shared" si="9"/>
        <v>-30.100336995892381</v>
      </c>
      <c r="V55" s="1">
        <f t="shared" si="10"/>
        <v>-30.192999042827221</v>
      </c>
      <c r="X55" s="1">
        <f t="shared" si="11"/>
        <v>-30.011873664021881</v>
      </c>
      <c r="Z55" s="3">
        <f t="shared" si="12"/>
        <v>-29.838707844159636</v>
      </c>
      <c r="AB55" s="1">
        <f t="shared" si="13"/>
        <v>-29.441624913066459</v>
      </c>
      <c r="AD55" s="1">
        <f t="shared" si="14"/>
        <v>-29.130229717287889</v>
      </c>
      <c r="AF55" s="1">
        <f t="shared" si="15"/>
        <v>-29.547724849630281</v>
      </c>
      <c r="AH55" s="1">
        <f t="shared" si="16"/>
        <v>-30.180854597834127</v>
      </c>
      <c r="AJ55" s="1">
        <f t="shared" si="17"/>
        <v>-30.245928639963378</v>
      </c>
      <c r="AL55" s="1">
        <f t="shared" si="18"/>
        <v>-29.42540386156621</v>
      </c>
      <c r="AN55" s="1">
        <f t="shared" si="18"/>
        <v>-28.244517166544483</v>
      </c>
      <c r="AP55" s="1">
        <f t="shared" ref="AP55" si="99">20*LOG10(SQRT(SUMSQ(AP31:AQ31)))</f>
        <v>-27.807826566737312</v>
      </c>
      <c r="AR55" s="1">
        <f t="shared" ref="AR55" si="100">20*LOG10(SQRT(SUMSQ(AR31:AS31)))</f>
        <v>-28.404111384482029</v>
      </c>
      <c r="AT55" s="1">
        <f t="shared" ref="AT55" si="101">20*LOG10(SQRT(SUMSQ(AT31:AU31)))</f>
        <v>-29.325571671306893</v>
      </c>
      <c r="AV55" s="1">
        <f t="shared" ref="AV55" si="102">20*LOG10(SQRT(SUMSQ(AV31:AW31)))</f>
        <v>-29.993645231162354</v>
      </c>
      <c r="AX55" s="1">
        <f t="shared" ref="AX55" si="103">20*LOG10(SQRT(SUMSQ(AX31:AY31)))</f>
        <v>-30.378476498440826</v>
      </c>
    </row>
    <row r="56" spans="1:50">
      <c r="A56" s="1">
        <v>185000000</v>
      </c>
      <c r="B56" s="1">
        <f t="shared" si="0"/>
        <v>-29.379261407945574</v>
      </c>
      <c r="D56" s="1">
        <f t="shared" si="1"/>
        <v>-28.994901383119966</v>
      </c>
      <c r="F56" s="1">
        <f t="shared" si="2"/>
        <v>-28.593515592580868</v>
      </c>
      <c r="H56" s="1">
        <f t="shared" si="3"/>
        <v>-28.3249152646952</v>
      </c>
      <c r="J56" s="1">
        <f t="shared" si="4"/>
        <v>-27.982234937183826</v>
      </c>
      <c r="L56" s="1">
        <f t="shared" si="5"/>
        <v>-27.839519626592185</v>
      </c>
      <c r="N56" s="1">
        <f t="shared" si="6"/>
        <v>-28.01816282333008</v>
      </c>
      <c r="P56" s="1">
        <f t="shared" si="7"/>
        <v>-28.186304589459045</v>
      </c>
      <c r="R56" s="1">
        <f t="shared" si="8"/>
        <v>-28.399175998562516</v>
      </c>
      <c r="T56" s="1">
        <f t="shared" si="9"/>
        <v>-28.854277037331919</v>
      </c>
      <c r="V56" s="1">
        <f t="shared" si="10"/>
        <v>-29.146115954303639</v>
      </c>
      <c r="X56" s="1">
        <f t="shared" si="11"/>
        <v>-29.09641017847661</v>
      </c>
      <c r="Z56" s="3">
        <f t="shared" si="12"/>
        <v>-28.934536897779758</v>
      </c>
      <c r="AB56" s="1">
        <f t="shared" si="13"/>
        <v>-28.520931089591247</v>
      </c>
      <c r="AD56" s="1">
        <f t="shared" si="14"/>
        <v>-28.217644643877019</v>
      </c>
      <c r="AF56" s="1">
        <f t="shared" si="15"/>
        <v>-28.629946672034848</v>
      </c>
      <c r="AH56" s="1">
        <f t="shared" si="16"/>
        <v>-29.311983698216881</v>
      </c>
      <c r="AJ56" s="1">
        <f t="shared" si="17"/>
        <v>-29.433230099380772</v>
      </c>
      <c r="AL56" s="1">
        <f t="shared" si="18"/>
        <v>-28.654147459943143</v>
      </c>
      <c r="AN56" s="1">
        <f t="shared" si="18"/>
        <v>-27.529050559915611</v>
      </c>
      <c r="AP56" s="1">
        <f t="shared" ref="AP56" si="104">20*LOG10(SQRT(SUMSQ(AP32:AQ32)))</f>
        <v>-27.127012740399362</v>
      </c>
      <c r="AR56" s="1">
        <f t="shared" ref="AR56" si="105">20*LOG10(SQRT(SUMSQ(AR32:AS32)))</f>
        <v>-27.780269665195014</v>
      </c>
      <c r="AT56" s="1">
        <f t="shared" ref="AT56" si="106">20*LOG10(SQRT(SUMSQ(AT32:AU32)))</f>
        <v>-28.713716580115623</v>
      </c>
      <c r="AV56" s="1">
        <f t="shared" ref="AV56" si="107">20*LOG10(SQRT(SUMSQ(AV32:AW32)))</f>
        <v>-29.275033565502397</v>
      </c>
      <c r="AX56" s="1">
        <f t="shared" ref="AX56" si="108">20*LOG10(SQRT(SUMSQ(AX32:AY32)))</f>
        <v>-29.397544343404547</v>
      </c>
    </row>
    <row r="57" spans="1:50">
      <c r="A57" s="1">
        <v>190000000</v>
      </c>
      <c r="B57" s="1">
        <f t="shared" si="0"/>
        <v>-29.116874304996326</v>
      </c>
      <c r="D57" s="1">
        <f t="shared" si="1"/>
        <v>-28.666464069622183</v>
      </c>
      <c r="F57" s="1">
        <f t="shared" si="2"/>
        <v>-28.237471716965604</v>
      </c>
      <c r="H57" s="1">
        <f t="shared" si="3"/>
        <v>-28.010983775833338</v>
      </c>
      <c r="J57" s="1">
        <f t="shared" si="4"/>
        <v>-27.71459260762887</v>
      </c>
      <c r="L57" s="1">
        <f t="shared" si="5"/>
        <v>-27.557733147503555</v>
      </c>
      <c r="N57" s="1">
        <f t="shared" si="6"/>
        <v>-27.673401829326099</v>
      </c>
      <c r="P57" s="1">
        <f t="shared" si="7"/>
        <v>-27.751116006473882</v>
      </c>
      <c r="R57" s="1">
        <f t="shared" si="8"/>
        <v>-27.913099546422725</v>
      </c>
      <c r="T57" s="1">
        <f t="shared" si="9"/>
        <v>-28.424334802640921</v>
      </c>
      <c r="V57" s="1">
        <f t="shared" si="10"/>
        <v>-28.802735301431909</v>
      </c>
      <c r="X57" s="1">
        <f t="shared" si="11"/>
        <v>-28.799576275155072</v>
      </c>
      <c r="Z57" s="3">
        <f t="shared" si="12"/>
        <v>-28.617623972764264</v>
      </c>
      <c r="AB57" s="1">
        <f t="shared" si="13"/>
        <v>-28.176618482677647</v>
      </c>
      <c r="AD57" s="1">
        <f t="shared" si="14"/>
        <v>-27.908503128361353</v>
      </c>
      <c r="AF57" s="1">
        <f t="shared" si="15"/>
        <v>-28.399245710113021</v>
      </c>
      <c r="AH57" s="1">
        <f t="shared" si="16"/>
        <v>-29.165823657767884</v>
      </c>
      <c r="AJ57" s="1">
        <f t="shared" si="17"/>
        <v>-29.292632774997813</v>
      </c>
      <c r="AL57" s="1">
        <f t="shared" si="18"/>
        <v>-28.506219336648822</v>
      </c>
      <c r="AN57" s="1">
        <f t="shared" si="18"/>
        <v>-27.363322085372324</v>
      </c>
      <c r="AP57" s="1">
        <f t="shared" ref="AP57" si="109">20*LOG10(SQRT(SUMSQ(AP33:AQ33)))</f>
        <v>-26.979757383729197</v>
      </c>
      <c r="AR57" s="1">
        <f t="shared" ref="AR57" si="110">20*LOG10(SQRT(SUMSQ(AR33:AS33)))</f>
        <v>-27.662538740902001</v>
      </c>
      <c r="AT57" s="1">
        <f t="shared" ref="AT57" si="111">20*LOG10(SQRT(SUMSQ(AT33:AU33)))</f>
        <v>-28.54653948657549</v>
      </c>
      <c r="AV57" s="1">
        <f t="shared" ref="AV57" si="112">20*LOG10(SQRT(SUMSQ(AV33:AW33)))</f>
        <v>-29.066004392769646</v>
      </c>
      <c r="AX57" s="1">
        <f t="shared" ref="AX57" si="113">20*LOG10(SQRT(SUMSQ(AX33:AY33)))</f>
        <v>-29.129705905687302</v>
      </c>
    </row>
    <row r="58" spans="1:50">
      <c r="A58" s="1">
        <v>195000000</v>
      </c>
      <c r="B58" s="1">
        <f t="shared" si="0"/>
        <v>-29.021293295544481</v>
      </c>
      <c r="D58" s="1">
        <f t="shared" si="1"/>
        <v>-28.582504544554016</v>
      </c>
      <c r="F58" s="1">
        <f t="shared" si="2"/>
        <v>-28.164599333557881</v>
      </c>
      <c r="H58" s="1">
        <f t="shared" si="3"/>
        <v>-27.954695907379829</v>
      </c>
      <c r="J58" s="1">
        <f t="shared" si="4"/>
        <v>-27.629056809548224</v>
      </c>
      <c r="L58" s="1">
        <f t="shared" si="5"/>
        <v>-27.479230094507194</v>
      </c>
      <c r="N58" s="1">
        <f t="shared" si="6"/>
        <v>-27.629999895572894</v>
      </c>
      <c r="P58" s="1">
        <f t="shared" si="7"/>
        <v>-27.678400027668985</v>
      </c>
      <c r="R58" s="1">
        <f t="shared" si="8"/>
        <v>-27.824333724588463</v>
      </c>
      <c r="T58" s="1">
        <f t="shared" si="9"/>
        <v>-28.372083702454564</v>
      </c>
      <c r="V58" s="1">
        <f t="shared" si="10"/>
        <v>-28.745525896646381</v>
      </c>
      <c r="X58" s="1">
        <f t="shared" si="11"/>
        <v>-28.674112402631181</v>
      </c>
      <c r="Z58" s="3">
        <f t="shared" si="12"/>
        <v>-28.490097866378147</v>
      </c>
      <c r="AB58" s="1">
        <f t="shared" si="13"/>
        <v>-28.140348123995835</v>
      </c>
      <c r="AD58" s="1">
        <f t="shared" si="14"/>
        <v>-27.947984302671706</v>
      </c>
      <c r="AF58" s="1">
        <f t="shared" si="15"/>
        <v>-28.49726943445603</v>
      </c>
      <c r="AH58" s="1">
        <f t="shared" si="16"/>
        <v>-29.230896886407645</v>
      </c>
      <c r="AJ58" s="1">
        <f t="shared" si="17"/>
        <v>-29.285798460198578</v>
      </c>
      <c r="AL58" s="1">
        <f t="shared" si="18"/>
        <v>-28.527498653466829</v>
      </c>
      <c r="AN58" s="1">
        <f t="shared" si="18"/>
        <v>-27.443871709326796</v>
      </c>
      <c r="AP58" s="1">
        <f t="shared" ref="AP58" si="114">20*LOG10(SQRT(SUMSQ(AP34:AQ34)))</f>
        <v>-27.060647368911074</v>
      </c>
      <c r="AR58" s="1">
        <f t="shared" ref="AR58" si="115">20*LOG10(SQRT(SUMSQ(AR34:AS34)))</f>
        <v>-27.701264619767926</v>
      </c>
      <c r="AT58" s="1">
        <f t="shared" ref="AT58" si="116">20*LOG10(SQRT(SUMSQ(AT34:AU34)))</f>
        <v>-28.459040195270745</v>
      </c>
      <c r="AV58" s="1">
        <f t="shared" ref="AV58" si="117">20*LOG10(SQRT(SUMSQ(AV34:AW34)))</f>
        <v>-28.912126200656477</v>
      </c>
      <c r="AX58" s="1">
        <f t="shared" ref="AX58" si="118">20*LOG10(SQRT(SUMSQ(AX34:AY34)))</f>
        <v>-29.020749039396865</v>
      </c>
    </row>
    <row r="59" spans="1:50">
      <c r="A59" s="1">
        <v>200000000</v>
      </c>
      <c r="B59" s="1">
        <f t="shared" si="0"/>
        <v>-29.057038726440677</v>
      </c>
      <c r="D59" s="1">
        <f t="shared" si="1"/>
        <v>-28.74204269864148</v>
      </c>
      <c r="F59" s="1">
        <f t="shared" si="2"/>
        <v>-28.378901218823213</v>
      </c>
      <c r="H59" s="1">
        <f t="shared" si="3"/>
        <v>-28.133611102966015</v>
      </c>
      <c r="J59" s="1">
        <f t="shared" si="4"/>
        <v>-27.707248560406804</v>
      </c>
      <c r="L59" s="1">
        <f t="shared" si="5"/>
        <v>-27.561905267405891</v>
      </c>
      <c r="N59" s="1">
        <f t="shared" si="6"/>
        <v>-27.835076446778793</v>
      </c>
      <c r="P59" s="1">
        <f t="shared" si="7"/>
        <v>-27.987595945431707</v>
      </c>
      <c r="R59" s="1">
        <f t="shared" si="8"/>
        <v>-28.153748253247709</v>
      </c>
      <c r="T59" s="1">
        <f t="shared" si="9"/>
        <v>-28.677915840278303</v>
      </c>
      <c r="V59" s="1">
        <f t="shared" si="10"/>
        <v>-28.907970712615068</v>
      </c>
      <c r="X59" s="1">
        <f t="shared" si="11"/>
        <v>-28.642013824445435</v>
      </c>
      <c r="Z59" s="3">
        <f t="shared" si="12"/>
        <v>-28.477626238710727</v>
      </c>
      <c r="AB59" s="1">
        <f t="shared" si="13"/>
        <v>-28.271350484665124</v>
      </c>
      <c r="AD59" s="1">
        <f t="shared" si="14"/>
        <v>-28.216043576807934</v>
      </c>
      <c r="AF59" s="1">
        <f t="shared" si="15"/>
        <v>-28.780479210459987</v>
      </c>
      <c r="AH59" s="1">
        <f t="shared" si="16"/>
        <v>-29.387682967317744</v>
      </c>
      <c r="AJ59" s="1">
        <f t="shared" si="17"/>
        <v>-29.321482544540906</v>
      </c>
      <c r="AL59" s="1">
        <f t="shared" si="18"/>
        <v>-28.651225681340829</v>
      </c>
      <c r="AN59" s="1">
        <f t="shared" si="18"/>
        <v>-27.656411100953896</v>
      </c>
      <c r="AP59" s="1">
        <f t="shared" ref="AP59" si="119">20*LOG10(SQRT(SUMSQ(AP35:AQ35)))</f>
        <v>-27.29735301209557</v>
      </c>
      <c r="AR59" s="1">
        <f t="shared" ref="AR59" si="120">20*LOG10(SQRT(SUMSQ(AR35:AS35)))</f>
        <v>-27.828481633110144</v>
      </c>
      <c r="AT59" s="1">
        <f t="shared" ref="AT59" si="121">20*LOG10(SQRT(SUMSQ(AT35:AU35)))</f>
        <v>-28.38729621821216</v>
      </c>
      <c r="AV59" s="1">
        <f t="shared" ref="AV59" si="122">20*LOG10(SQRT(SUMSQ(AV35:AW35)))</f>
        <v>-28.779202334831364</v>
      </c>
      <c r="AX59" s="1">
        <f t="shared" ref="AX59" si="123">20*LOG10(SQRT(SUMSQ(AX35:AY35)))</f>
        <v>-29.040511003871824</v>
      </c>
    </row>
    <row r="63" spans="1:50">
      <c r="A63" s="1">
        <v>100000000</v>
      </c>
      <c r="B63" s="4">
        <f>B38-$Z38</f>
        <v>0.24905822609222383</v>
      </c>
      <c r="D63" s="4">
        <f>D38-$Z38</f>
        <v>0.24625856101013355</v>
      </c>
      <c r="F63" s="4">
        <f>F38-$Z38</f>
        <v>0.17939865989063364</v>
      </c>
      <c r="H63" s="4">
        <f>H38-$Z38</f>
        <v>6.3709807602862156E-2</v>
      </c>
      <c r="J63" s="4">
        <f>J38-$Z38</f>
        <v>-0.11372604113462614</v>
      </c>
      <c r="L63" s="4">
        <f>L38-$Z38</f>
        <v>-0.23283264109496216</v>
      </c>
      <c r="N63" s="4">
        <f>N38-$Z38</f>
        <v>-0.23095993431893191</v>
      </c>
      <c r="P63" s="4">
        <f>P38-$Z38</f>
        <v>-0.19678026806682425</v>
      </c>
      <c r="R63" s="4">
        <f>R38-$Z38</f>
        <v>-0.14987314026456389</v>
      </c>
      <c r="T63" s="4">
        <f>T38-$Z38</f>
        <v>-9.1278679625595771E-2</v>
      </c>
      <c r="V63" s="4">
        <f>V38-$Z38</f>
        <v>-6.8878410457497097E-2</v>
      </c>
      <c r="X63" s="4">
        <f>X38-$Z38</f>
        <v>-4.4148038680877022E-2</v>
      </c>
      <c r="Z63" s="5">
        <f>Z38-$Z38</f>
        <v>0</v>
      </c>
      <c r="AB63" s="4">
        <f>AB38-$Z38</f>
        <v>4.1624475292096008E-2</v>
      </c>
      <c r="AD63" s="4">
        <f>AD38-$Z38</f>
        <v>9.678573919545741E-2</v>
      </c>
      <c r="AF63" s="4">
        <f>AF38-$Z38</f>
        <v>0.11469769076253655</v>
      </c>
      <c r="AG63" s="4"/>
      <c r="AH63" s="4">
        <f>AH38-$Z38</f>
        <v>0.14156429579820795</v>
      </c>
      <c r="AI63" s="4"/>
      <c r="AJ63" s="4">
        <f>AJ38-$Z38</f>
        <v>0.12466885081474999</v>
      </c>
      <c r="AK63" s="4"/>
      <c r="AL63" s="4">
        <f>AL38-$Z38</f>
        <v>0.12655789954711949</v>
      </c>
      <c r="AM63" s="4"/>
      <c r="AN63" s="4">
        <f>AN38-$Z38</f>
        <v>0.12098170876368286</v>
      </c>
      <c r="AO63" s="4"/>
      <c r="AP63" s="4">
        <f>AP38-$Z38</f>
        <v>0.11665118064515667</v>
      </c>
      <c r="AQ63" s="4"/>
      <c r="AR63" s="4">
        <f>AR38-$Z38</f>
        <v>0.11561610074451778</v>
      </c>
      <c r="AS63" s="4"/>
      <c r="AT63" s="4">
        <f>AT38-$Z38</f>
        <v>0.12107605013101264</v>
      </c>
      <c r="AU63" s="4"/>
      <c r="AV63" s="4">
        <f>AV38-$Z38</f>
        <v>0.14009092845767057</v>
      </c>
      <c r="AW63" s="4"/>
      <c r="AX63" s="4">
        <f>AX38-$Z38</f>
        <v>0.16267987842580567</v>
      </c>
    </row>
    <row r="64" spans="1:50">
      <c r="A64" s="1">
        <v>105000000</v>
      </c>
      <c r="B64" s="4">
        <f t="shared" ref="B64:D84" si="124">B39-$Z39</f>
        <v>0.29399994507000571</v>
      </c>
      <c r="D64" s="4">
        <f t="shared" si="124"/>
        <v>0.2870919311053477</v>
      </c>
      <c r="F64" s="4">
        <f t="shared" ref="F64" si="125">F39-$Z39</f>
        <v>0.18872208370112631</v>
      </c>
      <c r="H64" s="4">
        <f t="shared" ref="H64" si="126">H39-$Z39</f>
        <v>3.7283850075922942E-2</v>
      </c>
      <c r="J64" s="4">
        <f t="shared" ref="J64" si="127">J39-$Z39</f>
        <v>-0.1517601353771667</v>
      </c>
      <c r="L64" s="4">
        <f t="shared" ref="L64" si="128">L39-$Z39</f>
        <v>-0.2734173282907264</v>
      </c>
      <c r="N64" s="4">
        <f t="shared" ref="N64" si="129">N39-$Z39</f>
        <v>-0.28419849844245704</v>
      </c>
      <c r="P64" s="4">
        <f t="shared" ref="P64" si="130">P39-$Z39</f>
        <v>-0.22393520817428936</v>
      </c>
      <c r="R64" s="4">
        <f t="shared" ref="R64" si="131">R39-$Z39</f>
        <v>-0.17234719391933595</v>
      </c>
      <c r="T64" s="4">
        <f t="shared" ref="T64" si="132">T39-$Z39</f>
        <v>-0.12210855790634412</v>
      </c>
      <c r="V64" s="4">
        <f t="shared" ref="V64" si="133">V39-$Z39</f>
        <v>-9.1860279771758258E-2</v>
      </c>
      <c r="X64" s="4">
        <f t="shared" ref="X64" si="134">X39-$Z39</f>
        <v>-5.808192144899138E-2</v>
      </c>
      <c r="Z64" s="5">
        <f t="shared" ref="Z64" si="135">Z39-$Z39</f>
        <v>0</v>
      </c>
      <c r="AB64" s="4">
        <f t="shared" ref="AB64" si="136">AB39-$Z39</f>
        <v>7.1795537587831859E-2</v>
      </c>
      <c r="AD64" s="4">
        <f t="shared" ref="AD64" si="137">AD39-$Z39</f>
        <v>0.15104504197061175</v>
      </c>
      <c r="AF64" s="4">
        <f t="shared" ref="AF64" si="138">AF39-$Z39</f>
        <v>0.16994321736387619</v>
      </c>
      <c r="AG64" s="4"/>
      <c r="AH64" s="4">
        <f t="shared" ref="AH64" si="139">AH39-$Z39</f>
        <v>0.20320438451469869</v>
      </c>
      <c r="AI64" s="4"/>
      <c r="AJ64" s="4">
        <f t="shared" ref="AJ64" si="140">AJ39-$Z39</f>
        <v>0.19581191476746085</v>
      </c>
      <c r="AK64" s="4"/>
      <c r="AL64" s="4">
        <f t="shared" ref="AL64" si="141">AL39-$Z39</f>
        <v>0.20895760912941341</v>
      </c>
      <c r="AM64" s="4"/>
      <c r="AN64" s="4">
        <f t="shared" ref="AN64" si="142">AN39-$Z39</f>
        <v>0.20931238545130171</v>
      </c>
      <c r="AO64" s="4"/>
      <c r="AP64" s="4">
        <f t="shared" ref="AP64" si="143">AP39-$Z39</f>
        <v>0.20142578751139695</v>
      </c>
      <c r="AQ64" s="4"/>
      <c r="AR64" s="4">
        <f t="shared" ref="AR64" si="144">AR39-$Z39</f>
        <v>0.18658856235376575</v>
      </c>
      <c r="AS64" s="4"/>
      <c r="AT64" s="4">
        <f t="shared" ref="AT64" si="145">AT39-$Z39</f>
        <v>0.17980680200016863</v>
      </c>
      <c r="AU64" s="4"/>
      <c r="AV64" s="4">
        <f t="shared" ref="AV64" si="146">AV39-$Z39</f>
        <v>0.18957532656229503</v>
      </c>
      <c r="AW64" s="4"/>
      <c r="AX64" s="4">
        <f t="shared" ref="AX64" si="147">AX39-$Z39</f>
        <v>0.20700796818071865</v>
      </c>
    </row>
    <row r="65" spans="1:50">
      <c r="A65" s="1">
        <v>110000000</v>
      </c>
      <c r="B65" s="4">
        <f t="shared" si="124"/>
        <v>0.30880829551229283</v>
      </c>
      <c r="D65" s="4">
        <f t="shared" si="124"/>
        <v>0.2815730344994094</v>
      </c>
      <c r="F65" s="4">
        <f t="shared" ref="F65" si="148">F40-$Z40</f>
        <v>0.16396014121103164</v>
      </c>
      <c r="H65" s="4">
        <f t="shared" ref="H65" si="149">H40-$Z40</f>
        <v>-2.4782106258651737E-2</v>
      </c>
      <c r="J65" s="4">
        <f t="shared" ref="J65" si="150">J40-$Z40</f>
        <v>-0.23674693700009541</v>
      </c>
      <c r="L65" s="4">
        <f t="shared" ref="L65" si="151">L40-$Z40</f>
        <v>-0.36061246341296638</v>
      </c>
      <c r="N65" s="4">
        <f t="shared" ref="N65" si="152">N40-$Z40</f>
        <v>-0.3714041157343253</v>
      </c>
      <c r="P65" s="4">
        <f t="shared" ref="P65" si="153">P40-$Z40</f>
        <v>-0.29954873258224168</v>
      </c>
      <c r="R65" s="4">
        <f t="shared" ref="R65" si="154">R40-$Z40</f>
        <v>-0.22483489690653968</v>
      </c>
      <c r="T65" s="4">
        <f t="shared" ref="T65" si="155">T40-$Z40</f>
        <v>-0.15556985075610541</v>
      </c>
      <c r="V65" s="4">
        <f t="shared" ref="V65" si="156">V40-$Z40</f>
        <v>-0.12347905773627232</v>
      </c>
      <c r="X65" s="4">
        <f t="shared" ref="X65" si="157">X40-$Z40</f>
        <v>-8.3907421284109773E-2</v>
      </c>
      <c r="Z65" s="5">
        <f t="shared" ref="Z65" si="158">Z40-$Z40</f>
        <v>0</v>
      </c>
      <c r="AB65" s="4">
        <f t="shared" ref="AB65" si="159">AB40-$Z40</f>
        <v>7.9352918029616859E-2</v>
      </c>
      <c r="AD65" s="4">
        <f t="shared" ref="AD65" si="160">AD40-$Z40</f>
        <v>0.18621239895089658</v>
      </c>
      <c r="AF65" s="4">
        <f t="shared" ref="AF65" si="161">AF40-$Z40</f>
        <v>0.21427294484429282</v>
      </c>
      <c r="AG65" s="4"/>
      <c r="AH65" s="4">
        <f t="shared" ref="AH65" si="162">AH40-$Z40</f>
        <v>0.25909539522149672</v>
      </c>
      <c r="AI65" s="4"/>
      <c r="AJ65" s="4">
        <f t="shared" ref="AJ65" si="163">AJ40-$Z40</f>
        <v>0.23834336874501005</v>
      </c>
      <c r="AK65" s="4"/>
      <c r="AL65" s="4">
        <f t="shared" ref="AL65" si="164">AL40-$Z40</f>
        <v>0.2580838597286963</v>
      </c>
      <c r="AM65" s="4"/>
      <c r="AN65" s="4">
        <f t="shared" ref="AN65" si="165">AN40-$Z40</f>
        <v>0.26307277246903737</v>
      </c>
      <c r="AO65" s="4"/>
      <c r="AP65" s="4">
        <f t="shared" ref="AP65" si="166">AP40-$Z40</f>
        <v>0.24212114567158238</v>
      </c>
      <c r="AQ65" s="4"/>
      <c r="AR65" s="4">
        <f t="shared" ref="AR65" si="167">AR40-$Z40</f>
        <v>0.22324466321130387</v>
      </c>
      <c r="AS65" s="4"/>
      <c r="AT65" s="4">
        <f t="shared" ref="AT65" si="168">AT40-$Z40</f>
        <v>0.20734894025565964</v>
      </c>
      <c r="AU65" s="4"/>
      <c r="AV65" s="4">
        <f t="shared" ref="AV65" si="169">AV40-$Z40</f>
        <v>0.21651933472985974</v>
      </c>
      <c r="AW65" s="4"/>
      <c r="AX65" s="4">
        <f t="shared" ref="AX65" si="170">AX40-$Z40</f>
        <v>0.23043509284897823</v>
      </c>
    </row>
    <row r="66" spans="1:50">
      <c r="A66" s="1">
        <v>115000000</v>
      </c>
      <c r="B66" s="4">
        <f t="shared" si="124"/>
        <v>0.34884579914168157</v>
      </c>
      <c r="D66" s="4">
        <f t="shared" si="124"/>
        <v>0.30808036515707116</v>
      </c>
      <c r="F66" s="4">
        <f t="shared" ref="F66" si="171">F41-$Z41</f>
        <v>0.16262741623508958</v>
      </c>
      <c r="H66" s="4">
        <f t="shared" ref="H66" si="172">H41-$Z41</f>
        <v>-6.6881764240910968E-2</v>
      </c>
      <c r="J66" s="4">
        <f t="shared" ref="J66" si="173">J41-$Z41</f>
        <v>-0.31293384380140665</v>
      </c>
      <c r="L66" s="4">
        <f t="shared" ref="L66" si="174">L41-$Z41</f>
        <v>-0.45967027945112804</v>
      </c>
      <c r="N66" s="4">
        <f t="shared" ref="N66" si="175">N41-$Z41</f>
        <v>-0.4747328778661597</v>
      </c>
      <c r="P66" s="4">
        <f t="shared" ref="P66" si="176">P41-$Z41</f>
        <v>-0.3784332847826164</v>
      </c>
      <c r="R66" s="4">
        <f t="shared" ref="R66" si="177">R41-$Z41</f>
        <v>-0.28052345387989064</v>
      </c>
      <c r="T66" s="4">
        <f t="shared" ref="T66" si="178">T41-$Z41</f>
        <v>-0.20494534497145978</v>
      </c>
      <c r="V66" s="4">
        <f t="shared" ref="V66" si="179">V41-$Z41</f>
        <v>-0.15444258928446075</v>
      </c>
      <c r="X66" s="4">
        <f t="shared" ref="X66" si="180">X41-$Z41</f>
        <v>-8.9846454716482782E-2</v>
      </c>
      <c r="Z66" s="5">
        <f t="shared" ref="Z66" si="181">Z41-$Z41</f>
        <v>0</v>
      </c>
      <c r="AB66" s="4">
        <f t="shared" ref="AB66" si="182">AB41-$Z41</f>
        <v>9.8970030458843894E-2</v>
      </c>
      <c r="AD66" s="4">
        <f t="shared" ref="AD66" si="183">AD41-$Z41</f>
        <v>0.20214128125385855</v>
      </c>
      <c r="AF66" s="4">
        <f t="shared" ref="AF66" si="184">AF41-$Z41</f>
        <v>0.24873852403237251</v>
      </c>
      <c r="AG66" s="4"/>
      <c r="AH66" s="4">
        <f t="shared" ref="AH66" si="185">AH41-$Z41</f>
        <v>0.28024936221311236</v>
      </c>
      <c r="AI66" s="4"/>
      <c r="AJ66" s="4">
        <f t="shared" ref="AJ66" si="186">AJ41-$Z41</f>
        <v>0.26928620311100104</v>
      </c>
      <c r="AK66" s="4"/>
      <c r="AL66" s="4">
        <f t="shared" ref="AL66" si="187">AL41-$Z41</f>
        <v>0.30183543720027828</v>
      </c>
      <c r="AM66" s="4"/>
      <c r="AN66" s="4">
        <f t="shared" ref="AN66" si="188">AN41-$Z41</f>
        <v>0.29996507196284128</v>
      </c>
      <c r="AO66" s="4"/>
      <c r="AP66" s="4">
        <f t="shared" ref="AP66" si="189">AP41-$Z41</f>
        <v>0.27127843725665457</v>
      </c>
      <c r="AQ66" s="4"/>
      <c r="AR66" s="4">
        <f t="shared" ref="AR66" si="190">AR41-$Z41</f>
        <v>0.25016435154486061</v>
      </c>
      <c r="AS66" s="4"/>
      <c r="AT66" s="4">
        <f t="shared" ref="AT66" si="191">AT41-$Z41</f>
        <v>0.23975126296218008</v>
      </c>
      <c r="AU66" s="4"/>
      <c r="AV66" s="4">
        <f t="shared" ref="AV66" si="192">AV41-$Z41</f>
        <v>0.25096174954691364</v>
      </c>
      <c r="AW66" s="4"/>
      <c r="AX66" s="4">
        <f t="shared" ref="AX66" si="193">AX41-$Z41</f>
        <v>0.26432324228819581</v>
      </c>
    </row>
    <row r="67" spans="1:50">
      <c r="A67" s="1">
        <v>120000000</v>
      </c>
      <c r="B67" s="4">
        <f t="shared" si="124"/>
        <v>0.42066138377709805</v>
      </c>
      <c r="D67" s="4">
        <f t="shared" si="124"/>
        <v>0.36845576158854243</v>
      </c>
      <c r="F67" s="4">
        <f t="shared" ref="F67" si="194">F42-$Z42</f>
        <v>0.17632757167378799</v>
      </c>
      <c r="H67" s="4">
        <f t="shared" ref="H67" si="195">H42-$Z42</f>
        <v>-0.10124299019371819</v>
      </c>
      <c r="J67" s="4">
        <f t="shared" ref="J67" si="196">J42-$Z42</f>
        <v>-0.38161913908918166</v>
      </c>
      <c r="L67" s="4">
        <f t="shared" ref="L67" si="197">L42-$Z42</f>
        <v>-0.57150269466392345</v>
      </c>
      <c r="N67" s="4">
        <f t="shared" ref="N67" si="198">N42-$Z42</f>
        <v>-0.59223379680592103</v>
      </c>
      <c r="P67" s="4">
        <f t="shared" ref="P67" si="199">P42-$Z42</f>
        <v>-0.49054210798715303</v>
      </c>
      <c r="R67" s="4">
        <f t="shared" ref="R67" si="200">R42-$Z42</f>
        <v>-0.36505520892625754</v>
      </c>
      <c r="T67" s="4">
        <f t="shared" ref="T67" si="201">T42-$Z42</f>
        <v>-0.25450442861018985</v>
      </c>
      <c r="V67" s="4">
        <f t="shared" ref="V67" si="202">V42-$Z42</f>
        <v>-0.17570214672149831</v>
      </c>
      <c r="X67" s="4">
        <f t="shared" ref="X67" si="203">X42-$Z42</f>
        <v>-0.10042194692616135</v>
      </c>
      <c r="Z67" s="5">
        <f t="shared" ref="Z67" si="204">Z42-$Z42</f>
        <v>0</v>
      </c>
      <c r="AB67" s="4">
        <f t="shared" ref="AB67" si="205">AB42-$Z42</f>
        <v>0.12221617906405058</v>
      </c>
      <c r="AD67" s="4">
        <f t="shared" ref="AD67" si="206">AD42-$Z42</f>
        <v>0.21145407262762461</v>
      </c>
      <c r="AF67" s="4">
        <f t="shared" ref="AF67" si="207">AF42-$Z42</f>
        <v>0.27458299650966467</v>
      </c>
      <c r="AG67" s="4"/>
      <c r="AH67" s="4">
        <f t="shared" ref="AH67" si="208">AH42-$Z42</f>
        <v>0.29927686528626651</v>
      </c>
      <c r="AI67" s="4"/>
      <c r="AJ67" s="4">
        <f t="shared" ref="AJ67" si="209">AJ42-$Z42</f>
        <v>0.29749911030946663</v>
      </c>
      <c r="AK67" s="4"/>
      <c r="AL67" s="4">
        <f t="shared" ref="AL67" si="210">AL42-$Z42</f>
        <v>0.3006970711238246</v>
      </c>
      <c r="AM67" s="4"/>
      <c r="AN67" s="4">
        <f t="shared" ref="AN67" si="211">AN42-$Z42</f>
        <v>0.28112898827203026</v>
      </c>
      <c r="AO67" s="4"/>
      <c r="AP67" s="4">
        <f t="shared" ref="AP67" si="212">AP42-$Z42</f>
        <v>0.25830761602382069</v>
      </c>
      <c r="AQ67" s="4"/>
      <c r="AR67" s="4">
        <f t="shared" ref="AR67" si="213">AR42-$Z42</f>
        <v>0.25300777264969554</v>
      </c>
      <c r="AS67" s="4"/>
      <c r="AT67" s="4">
        <f t="shared" ref="AT67" si="214">AT42-$Z42</f>
        <v>0.27321761863500527</v>
      </c>
      <c r="AU67" s="4"/>
      <c r="AV67" s="4">
        <f t="shared" ref="AV67" si="215">AV42-$Z42</f>
        <v>0.30897387463960868</v>
      </c>
      <c r="AW67" s="4"/>
      <c r="AX67" s="4">
        <f t="shared" ref="AX67" si="216">AX42-$Z42</f>
        <v>0.33040539354619369</v>
      </c>
    </row>
    <row r="68" spans="1:50">
      <c r="A68" s="1">
        <v>125000000</v>
      </c>
      <c r="B68" s="4">
        <f t="shared" si="124"/>
        <v>0.61149665727030111</v>
      </c>
      <c r="D68" s="4">
        <f t="shared" si="124"/>
        <v>0.51327869099045387</v>
      </c>
      <c r="F68" s="4">
        <f t="shared" ref="F68" si="217">F43-$Z43</f>
        <v>0.26022459012023091</v>
      </c>
      <c r="H68" s="4">
        <f t="shared" ref="H68" si="218">H43-$Z43</f>
        <v>-0.11796675408387003</v>
      </c>
      <c r="J68" s="4">
        <f t="shared" ref="J68" si="219">J43-$Z43</f>
        <v>-0.48808725871812797</v>
      </c>
      <c r="L68" s="4">
        <f t="shared" ref="L68" si="220">L43-$Z43</f>
        <v>-0.71550990045513529</v>
      </c>
      <c r="N68" s="4">
        <f t="shared" ref="N68" si="221">N43-$Z43</f>
        <v>-0.76620063859281373</v>
      </c>
      <c r="P68" s="4">
        <f t="shared" ref="P68" si="222">P43-$Z43</f>
        <v>-0.62474721439770775</v>
      </c>
      <c r="R68" s="4">
        <f t="shared" ref="R68" si="223">R43-$Z43</f>
        <v>-0.45023715954447141</v>
      </c>
      <c r="T68" s="4">
        <f t="shared" ref="T68" si="224">T43-$Z43</f>
        <v>-0.30483815394752867</v>
      </c>
      <c r="V68" s="4">
        <f t="shared" ref="V68" si="225">V43-$Z43</f>
        <v>-0.18812021463035933</v>
      </c>
      <c r="X68" s="4">
        <f t="shared" ref="X68" si="226">X43-$Z43</f>
        <v>-9.6224220551761164E-2</v>
      </c>
      <c r="Z68" s="5">
        <f t="shared" ref="Z68" si="227">Z43-$Z43</f>
        <v>0</v>
      </c>
      <c r="AB68" s="4">
        <f t="shared" ref="AB68" si="228">AB43-$Z43</f>
        <v>0.12006149289357992</v>
      </c>
      <c r="AD68" s="4">
        <f t="shared" ref="AD68" si="229">AD43-$Z43</f>
        <v>0.21962642684973588</v>
      </c>
      <c r="AF68" s="4">
        <f t="shared" ref="AF68" si="230">AF43-$Z43</f>
        <v>0.33684669701639081</v>
      </c>
      <c r="AG68" s="4"/>
      <c r="AH68" s="4">
        <f t="shared" ref="AH68" si="231">AH43-$Z43</f>
        <v>0.38143591770834817</v>
      </c>
      <c r="AI68" s="4"/>
      <c r="AJ68" s="4">
        <f t="shared" ref="AJ68" si="232">AJ43-$Z43</f>
        <v>0.38353782598243669</v>
      </c>
      <c r="AK68" s="4"/>
      <c r="AL68" s="4">
        <f t="shared" ref="AL68" si="233">AL43-$Z43</f>
        <v>0.34460223079582519</v>
      </c>
      <c r="AM68" s="4"/>
      <c r="AN68" s="4">
        <f t="shared" ref="AN68" si="234">AN43-$Z43</f>
        <v>0.29847671283715371</v>
      </c>
      <c r="AO68" s="4"/>
      <c r="AP68" s="4">
        <f t="shared" ref="AP68" si="235">AP43-$Z43</f>
        <v>0.26491963816548392</v>
      </c>
      <c r="AQ68" s="4"/>
      <c r="AR68" s="4">
        <f t="shared" ref="AR68" si="236">AR43-$Z43</f>
        <v>0.27991604221333333</v>
      </c>
      <c r="AS68" s="4"/>
      <c r="AT68" s="4">
        <f t="shared" ref="AT68" si="237">AT43-$Z43</f>
        <v>0.35347014191984627</v>
      </c>
      <c r="AU68" s="4"/>
      <c r="AV68" s="4">
        <f t="shared" ref="AV68" si="238">AV43-$Z43</f>
        <v>0.43367338560230806</v>
      </c>
      <c r="AW68" s="4"/>
      <c r="AX68" s="4">
        <f t="shared" ref="AX68" si="239">AX43-$Z43</f>
        <v>0.46056315581497032</v>
      </c>
    </row>
    <row r="69" spans="1:50">
      <c r="A69" s="1">
        <v>130000000</v>
      </c>
      <c r="B69" s="4">
        <f t="shared" si="124"/>
        <v>0.95167252874405861</v>
      </c>
      <c r="D69" s="4">
        <f t="shared" si="124"/>
        <v>0.7977075436473946</v>
      </c>
      <c r="F69" s="4">
        <f t="shared" ref="F69" si="240">F44-$Z44</f>
        <v>0.42964813713059158</v>
      </c>
      <c r="H69" s="4">
        <f t="shared" ref="H69" si="241">H44-$Z44</f>
        <v>-8.6306041287702584E-2</v>
      </c>
      <c r="J69" s="4">
        <f t="shared" ref="J69" si="242">J44-$Z44</f>
        <v>-0.57272660847755574</v>
      </c>
      <c r="L69" s="4">
        <f t="shared" ref="L69" si="243">L44-$Z44</f>
        <v>-0.87258169723707368</v>
      </c>
      <c r="N69" s="4">
        <f t="shared" ref="N69" si="244">N44-$Z44</f>
        <v>-0.87091353419794615</v>
      </c>
      <c r="P69" s="4">
        <f t="shared" ref="P69" si="245">P44-$Z44</f>
        <v>-0.61287987434976543</v>
      </c>
      <c r="R69" s="4">
        <f t="shared" ref="R69" si="246">R44-$Z44</f>
        <v>-0.33521830483493176</v>
      </c>
      <c r="T69" s="4">
        <f t="shared" ref="T69" si="247">T44-$Z44</f>
        <v>-0.17585371005806039</v>
      </c>
      <c r="V69" s="4">
        <f t="shared" ref="V69" si="248">V44-$Z44</f>
        <v>-0.10652945370413036</v>
      </c>
      <c r="X69" s="4">
        <f t="shared" ref="X69" si="249">X44-$Z44</f>
        <v>-6.2982922793167972E-2</v>
      </c>
      <c r="Z69" s="5">
        <f t="shared" ref="Z69" si="250">Z44-$Z44</f>
        <v>0</v>
      </c>
      <c r="AB69" s="4">
        <f t="shared" ref="AB69" si="251">AB44-$Z44</f>
        <v>0.11714361494599856</v>
      </c>
      <c r="AD69" s="4">
        <f t="shared" ref="AD69" si="252">AD44-$Z44</f>
        <v>0.24300859107361106</v>
      </c>
      <c r="AF69" s="4">
        <f t="shared" ref="AF69" si="253">AF44-$Z44</f>
        <v>0.40955747809918108</v>
      </c>
      <c r="AG69" s="4"/>
      <c r="AH69" s="4">
        <f t="shared" ref="AH69" si="254">AH44-$Z44</f>
        <v>0.47354119986738041</v>
      </c>
      <c r="AI69" s="4"/>
      <c r="AJ69" s="4">
        <f t="shared" ref="AJ69" si="255">AJ44-$Z44</f>
        <v>0.48627870540861196</v>
      </c>
      <c r="AK69" s="4"/>
      <c r="AL69" s="4">
        <f t="shared" ref="AL69" si="256">AL44-$Z44</f>
        <v>0.41102058273822095</v>
      </c>
      <c r="AM69" s="4"/>
      <c r="AN69" s="4">
        <f t="shared" ref="AN69" si="257">AN44-$Z44</f>
        <v>0.33251787386474874</v>
      </c>
      <c r="AO69" s="4"/>
      <c r="AP69" s="4">
        <f t="shared" ref="AP69" si="258">AP44-$Z44</f>
        <v>0.28650957116273545</v>
      </c>
      <c r="AQ69" s="4"/>
      <c r="AR69" s="4">
        <f t="shared" ref="AR69" si="259">AR44-$Z44</f>
        <v>0.31234525416376613</v>
      </c>
      <c r="AS69" s="4"/>
      <c r="AT69" s="4">
        <f t="shared" ref="AT69" si="260">AT44-$Z44</f>
        <v>0.45937949474987505</v>
      </c>
      <c r="AU69" s="4"/>
      <c r="AV69" s="4">
        <f t="shared" ref="AV69" si="261">AV44-$Z44</f>
        <v>0.62894066019929085</v>
      </c>
      <c r="AW69" s="4"/>
      <c r="AX69" s="4">
        <f t="shared" ref="AX69" si="262">AX44-$Z44</f>
        <v>0.70251455763269988</v>
      </c>
    </row>
    <row r="70" spans="1:50">
      <c r="A70" s="1">
        <v>135000000</v>
      </c>
      <c r="B70" s="4">
        <f t="shared" si="124"/>
        <v>1.223935551560686</v>
      </c>
      <c r="D70" s="4">
        <f t="shared" si="124"/>
        <v>1.0679671978891179</v>
      </c>
      <c r="F70" s="4">
        <f t="shared" ref="F70" si="263">F45-$Z45</f>
        <v>0.61606209878908302</v>
      </c>
      <c r="H70" s="4">
        <f t="shared" ref="H70" si="264">H45-$Z45</f>
        <v>-2.5375968836677032E-2</v>
      </c>
      <c r="J70" s="4">
        <f t="shared" ref="J70" si="265">J45-$Z45</f>
        <v>-0.66515831333793329</v>
      </c>
      <c r="L70" s="4">
        <f t="shared" ref="L70" si="266">L45-$Z45</f>
        <v>-0.965723170692808</v>
      </c>
      <c r="N70" s="4">
        <f t="shared" ref="N70" si="267">N45-$Z45</f>
        <v>-0.75951578291940081</v>
      </c>
      <c r="P70" s="4">
        <f t="shared" ref="P70" si="268">P45-$Z45</f>
        <v>-0.22459674122109874</v>
      </c>
      <c r="R70" s="4">
        <f t="shared" ref="R70" si="269">R45-$Z45</f>
        <v>0.22622356232350782</v>
      </c>
      <c r="T70" s="4">
        <f t="shared" ref="T70" si="270">T45-$Z45</f>
        <v>0.3074219279877255</v>
      </c>
      <c r="V70" s="4">
        <f t="shared" ref="V70" si="271">V45-$Z45</f>
        <v>0.17577300833659137</v>
      </c>
      <c r="X70" s="4">
        <f t="shared" ref="X70" si="272">X45-$Z45</f>
        <v>3.2146185010656581E-2</v>
      </c>
      <c r="Z70" s="5">
        <f t="shared" ref="Z70" si="273">Z45-$Z45</f>
        <v>0</v>
      </c>
      <c r="AB70" s="4">
        <f t="shared" ref="AB70" si="274">AB45-$Z45</f>
        <v>9.7549747258042885E-2</v>
      </c>
      <c r="AD70" s="4">
        <f t="shared" ref="AD70" si="275">AD45-$Z45</f>
        <v>0.25576822508370611</v>
      </c>
      <c r="AF70" s="4">
        <f t="shared" ref="AF70" si="276">AF45-$Z45</f>
        <v>0.42360968313982639</v>
      </c>
      <c r="AG70" s="4"/>
      <c r="AH70" s="4">
        <f t="shared" ref="AH70" si="277">AH45-$Z45</f>
        <v>0.45223788392997832</v>
      </c>
      <c r="AI70" s="4"/>
      <c r="AJ70" s="4">
        <f t="shared" ref="AJ70" si="278">AJ45-$Z45</f>
        <v>0.46405106012028341</v>
      </c>
      <c r="AK70" s="4"/>
      <c r="AL70" s="4">
        <f t="shared" ref="AL70" si="279">AL45-$Z45</f>
        <v>0.40020301148496884</v>
      </c>
      <c r="AM70" s="4"/>
      <c r="AN70" s="4">
        <f t="shared" ref="AN70" si="280">AN45-$Z45</f>
        <v>0.35182211375827777</v>
      </c>
      <c r="AO70" s="4"/>
      <c r="AP70" s="4">
        <f t="shared" ref="AP70" si="281">AP45-$Z45</f>
        <v>0.29816343197228434</v>
      </c>
      <c r="AQ70" s="4"/>
      <c r="AR70" s="4">
        <f t="shared" ref="AR70" si="282">AR45-$Z45</f>
        <v>0.29907191969110514</v>
      </c>
      <c r="AS70" s="4"/>
      <c r="AT70" s="4">
        <f t="shared" ref="AT70" si="283">AT45-$Z45</f>
        <v>0.46917456418748671</v>
      </c>
      <c r="AU70" s="4"/>
      <c r="AV70" s="4">
        <f t="shared" ref="AV70" si="284">AV45-$Z45</f>
        <v>0.75678324901296179</v>
      </c>
      <c r="AW70" s="4"/>
      <c r="AX70" s="4">
        <f t="shared" ref="AX70" si="285">AX45-$Z45</f>
        <v>0.96067190877067077</v>
      </c>
    </row>
    <row r="71" spans="1:50">
      <c r="A71" s="1">
        <v>140000000</v>
      </c>
      <c r="B71" s="4">
        <f t="shared" si="124"/>
        <v>0.88514893872141087</v>
      </c>
      <c r="D71" s="4">
        <f t="shared" si="124"/>
        <v>1.1447914245126611</v>
      </c>
      <c r="F71" s="4">
        <f t="shared" ref="F71" si="286">F46-$Z46</f>
        <v>0.90028568851368362</v>
      </c>
      <c r="H71" s="4">
        <f t="shared" ref="H71" si="287">H46-$Z46</f>
        <v>0.10755662444486802</v>
      </c>
      <c r="J71" s="4">
        <f t="shared" ref="J71" si="288">J46-$Z46</f>
        <v>-0.76081055294615751</v>
      </c>
      <c r="L71" s="4">
        <f t="shared" ref="L71" si="289">L46-$Z46</f>
        <v>-0.97472353791436461</v>
      </c>
      <c r="N71" s="4">
        <f t="shared" ref="N71" si="290">N46-$Z46</f>
        <v>-0.33000573114091125</v>
      </c>
      <c r="P71" s="4">
        <f t="shared" ref="P71" si="291">P46-$Z46</f>
        <v>0.62088308868584008</v>
      </c>
      <c r="R71" s="4">
        <f t="shared" ref="R71" si="292">R46-$Z46</f>
        <v>1.1804953507397045</v>
      </c>
      <c r="T71" s="4">
        <f t="shared" ref="T71" si="293">T46-$Z46</f>
        <v>1.0137232479316829</v>
      </c>
      <c r="V71" s="4">
        <f t="shared" ref="V71" si="294">V46-$Z46</f>
        <v>0.38736964955881348</v>
      </c>
      <c r="X71" s="4">
        <f t="shared" ref="X71" si="295">X46-$Z46</f>
        <v>-6.8939194287775507E-2</v>
      </c>
      <c r="Z71" s="5">
        <f t="shared" ref="Z71" si="296">Z46-$Z46</f>
        <v>0</v>
      </c>
      <c r="AB71" s="4">
        <f t="shared" ref="AB71" si="297">AB46-$Z46</f>
        <v>0.45158457839356814</v>
      </c>
      <c r="AD71" s="4">
        <f t="shared" ref="AD71" si="298">AD46-$Z46</f>
        <v>0.80313122454995423</v>
      </c>
      <c r="AF71" s="4">
        <f t="shared" ref="AF71" si="299">AF46-$Z46</f>
        <v>0.76624151234880955</v>
      </c>
      <c r="AG71" s="4"/>
      <c r="AH71" s="4">
        <f t="shared" ref="AH71" si="300">AH46-$Z46</f>
        <v>0.36836246619475688</v>
      </c>
      <c r="AI71" s="4"/>
      <c r="AJ71" s="4">
        <f t="shared" ref="AJ71" si="301">AJ46-$Z46</f>
        <v>0.15037137216675234</v>
      </c>
      <c r="AK71" s="4"/>
      <c r="AL71" s="4">
        <f t="shared" ref="AL71" si="302">AL46-$Z46</f>
        <v>0.29447682922994645</v>
      </c>
      <c r="AM71" s="4"/>
      <c r="AN71" s="4">
        <f t="shared" ref="AN71" si="303">AN46-$Z46</f>
        <v>0.5222555620876328</v>
      </c>
      <c r="AO71" s="4"/>
      <c r="AP71" s="4">
        <f t="shared" ref="AP71" si="304">AP46-$Z46</f>
        <v>0.42177566545926837</v>
      </c>
      <c r="AQ71" s="4"/>
      <c r="AR71" s="4">
        <f t="shared" ref="AR71" si="305">AR46-$Z46</f>
        <v>3.5546663294855563E-2</v>
      </c>
      <c r="AS71" s="4"/>
      <c r="AT71" s="4">
        <f t="shared" ref="AT71" si="306">AT46-$Z46</f>
        <v>-0.14454066166806356</v>
      </c>
      <c r="AU71" s="4"/>
      <c r="AV71" s="4">
        <f t="shared" ref="AV71" si="307">AV46-$Z46</f>
        <v>0.1701676335183322</v>
      </c>
      <c r="AW71" s="4"/>
      <c r="AX71" s="4">
        <f t="shared" ref="AX71" si="308">AX46-$Z46</f>
        <v>0.767450567964719</v>
      </c>
    </row>
    <row r="72" spans="1:50">
      <c r="A72" s="1">
        <v>143050000</v>
      </c>
      <c r="B72" s="4">
        <f t="shared" si="124"/>
        <v>0.58692062992394511</v>
      </c>
      <c r="D72" s="4">
        <f t="shared" si="124"/>
        <v>1.1918899042825153</v>
      </c>
      <c r="F72" s="4">
        <f t="shared" ref="F72" si="309">F47-$Z47</f>
        <v>1.14493718295628</v>
      </c>
      <c r="H72" s="4">
        <f t="shared" ref="H72" si="310">H47-$Z47</f>
        <v>0.48043926092661593</v>
      </c>
      <c r="J72" s="4">
        <f t="shared" ref="J72" si="311">J47-$Z47</f>
        <v>-0.2921678105820078</v>
      </c>
      <c r="L72" s="4">
        <f t="shared" ref="L72" si="312">L47-$Z47</f>
        <v>-0.43740445503894421</v>
      </c>
      <c r="N72" s="4">
        <f t="shared" ref="N72" si="313">N47-$Z47</f>
        <v>0.23085067349426325</v>
      </c>
      <c r="P72" s="4">
        <f t="shared" ref="P72" si="314">P47-$Z47</f>
        <v>1.118600968528753</v>
      </c>
      <c r="R72" s="4">
        <f t="shared" ref="R72" si="315">R47-$Z47</f>
        <v>1.5885476699924546</v>
      </c>
      <c r="T72" s="4">
        <f t="shared" ref="T72" si="316">T47-$Z47</f>
        <v>1.3105319945807743</v>
      </c>
      <c r="V72" s="4">
        <f t="shared" ref="V72" si="317">V47-$Z47</f>
        <v>0.51373355773834462</v>
      </c>
      <c r="X72" s="4">
        <f t="shared" ref="X72" si="318">X47-$Z47</f>
        <v>-0.11174016581885482</v>
      </c>
      <c r="Z72" s="5">
        <f t="shared" ref="Z72" si="319">Z47-$Z47</f>
        <v>0</v>
      </c>
      <c r="AB72" s="4">
        <f t="shared" ref="AB72" si="320">AB47-$Z47</f>
        <v>0.72336204796400239</v>
      </c>
      <c r="AD72" s="4">
        <f t="shared" ref="AD72" si="321">AD47-$Z47</f>
        <v>1.3569339314362701</v>
      </c>
      <c r="AF72" s="4">
        <f t="shared" ref="AF72" si="322">AF47-$Z47</f>
        <v>1.4139939392060512</v>
      </c>
      <c r="AG72" s="4"/>
      <c r="AH72" s="4">
        <f t="shared" ref="AH72" si="323">AH47-$Z47</f>
        <v>0.99813796467200078</v>
      </c>
      <c r="AI72" s="4"/>
      <c r="AJ72" s="4">
        <f t="shared" ref="AJ72" si="324">AJ47-$Z47</f>
        <v>0.67741831941218322</v>
      </c>
      <c r="AK72" s="4"/>
      <c r="AL72" s="4">
        <f t="shared" ref="AL72" si="325">AL47-$Z47</f>
        <v>0.78655999950764155</v>
      </c>
      <c r="AM72" s="4"/>
      <c r="AN72" s="4">
        <f t="shared" ref="AN72" si="326">AN47-$Z47</f>
        <v>0.97058752891531341</v>
      </c>
      <c r="AO72" s="4"/>
      <c r="AP72" s="4">
        <f t="shared" ref="AP72" si="327">AP47-$Z47</f>
        <v>0.68029061482245368</v>
      </c>
      <c r="AQ72" s="4"/>
      <c r="AR72" s="4">
        <f t="shared" ref="AR72" si="328">AR47-$Z47</f>
        <v>-9.9786648227755848E-2</v>
      </c>
      <c r="AS72" s="4"/>
      <c r="AT72" s="4">
        <f t="shared" ref="AT72" si="329">AT47-$Z47</f>
        <v>-0.64646853945809113</v>
      </c>
      <c r="AU72" s="4"/>
      <c r="AV72" s="4">
        <f t="shared" ref="AV72" si="330">AV47-$Z47</f>
        <v>-0.32431452147319106</v>
      </c>
      <c r="AW72" s="4"/>
      <c r="AX72" s="4">
        <f t="shared" ref="AX72" si="331">AX47-$Z47</f>
        <v>0.55653561227347836</v>
      </c>
    </row>
    <row r="73" spans="1:50">
      <c r="A73" s="1">
        <v>145000000</v>
      </c>
      <c r="B73" s="4">
        <f t="shared" si="124"/>
        <v>0.41044851236627267</v>
      </c>
      <c r="D73" s="4">
        <f t="shared" si="124"/>
        <v>0.93351722371124524</v>
      </c>
      <c r="F73" s="4">
        <f t="shared" ref="F73" si="332">F48-$Z48</f>
        <v>0.89510204121815917</v>
      </c>
      <c r="H73" s="4">
        <f t="shared" ref="H73" si="333">H48-$Z48</f>
        <v>0.25631656196698671</v>
      </c>
      <c r="J73" s="4">
        <f t="shared" ref="J73" si="334">J48-$Z48</f>
        <v>-0.48987441320010561</v>
      </c>
      <c r="L73" s="4">
        <f t="shared" ref="L73" si="335">L48-$Z48</f>
        <v>-0.65979367506741937</v>
      </c>
      <c r="N73" s="4">
        <f t="shared" ref="N73" si="336">N48-$Z48</f>
        <v>-7.9832865748507231E-2</v>
      </c>
      <c r="P73" s="4">
        <f t="shared" ref="P73" si="337">P48-$Z48</f>
        <v>0.77370867179078573</v>
      </c>
      <c r="R73" s="4">
        <f t="shared" ref="R73" si="338">R48-$Z48</f>
        <v>1.2908538435461487</v>
      </c>
      <c r="T73" s="4">
        <f t="shared" ref="T73" si="339">T48-$Z48</f>
        <v>1.1740291456617484</v>
      </c>
      <c r="V73" s="4">
        <f t="shared" ref="V73" si="340">V48-$Z48</f>
        <v>0.5747020086832606</v>
      </c>
      <c r="X73" s="4">
        <f t="shared" ref="X73" si="341">X48-$Z48</f>
        <v>1.7246149049896076E-2</v>
      </c>
      <c r="Z73" s="5">
        <f t="shared" ref="Z73" si="342">Z48-$Z48</f>
        <v>0</v>
      </c>
      <c r="AB73" s="4">
        <f t="shared" ref="AB73" si="343">AB48-$Z48</f>
        <v>0.55709439993427878</v>
      </c>
      <c r="AD73" s="4">
        <f t="shared" ref="AD73" si="344">AD48-$Z48</f>
        <v>1.158860612163835</v>
      </c>
      <c r="AF73" s="4">
        <f t="shared" ref="AF73" si="345">AF48-$Z48</f>
        <v>1.3003729766263312</v>
      </c>
      <c r="AG73" s="4"/>
      <c r="AH73" s="4">
        <f t="shared" ref="AH73" si="346">AH48-$Z48</f>
        <v>1.0252002393810962</v>
      </c>
      <c r="AI73" s="4"/>
      <c r="AJ73" s="4">
        <f t="shared" ref="AJ73" si="347">AJ48-$Z48</f>
        <v>0.74191787816249644</v>
      </c>
      <c r="AK73" s="4"/>
      <c r="AL73" s="4">
        <f t="shared" ref="AL73" si="348">AL48-$Z48</f>
        <v>0.73004506666373814</v>
      </c>
      <c r="AM73" s="4"/>
      <c r="AN73" s="4">
        <f t="shared" ref="AN73" si="349">AN48-$Z48</f>
        <v>0.79838237585407157</v>
      </c>
      <c r="AO73" s="4"/>
      <c r="AP73" s="4">
        <f t="shared" ref="AP73" si="350">AP48-$Z48</f>
        <v>0.5238006074976056</v>
      </c>
      <c r="AQ73" s="4"/>
      <c r="AR73" s="4">
        <f t="shared" ref="AR73" si="351">AR48-$Z48</f>
        <v>-0.17380057923296377</v>
      </c>
      <c r="AS73" s="4"/>
      <c r="AT73" s="4">
        <f t="shared" ref="AT73" si="352">AT48-$Z48</f>
        <v>-0.6303215985906192</v>
      </c>
      <c r="AU73" s="4"/>
      <c r="AV73" s="4">
        <f t="shared" ref="AV73" si="353">AV48-$Z48</f>
        <v>-0.32855755702546219</v>
      </c>
      <c r="AW73" s="4"/>
      <c r="AX73" s="4">
        <f t="shared" ref="AX73" si="354">AX48-$Z48</f>
        <v>0.39639547088997062</v>
      </c>
    </row>
    <row r="74" spans="1:50">
      <c r="A74" s="1">
        <v>150000000</v>
      </c>
      <c r="B74" s="4">
        <f t="shared" si="124"/>
        <v>0.84760443032007515</v>
      </c>
      <c r="D74" s="4">
        <f t="shared" si="124"/>
        <v>1.4950209129331711</v>
      </c>
      <c r="F74" s="4">
        <f t="shared" ref="F74" si="355">F49-$Z49</f>
        <v>1.417931592345699</v>
      </c>
      <c r="H74" s="4">
        <f t="shared" ref="H74" si="356">H49-$Z49</f>
        <v>0.44212687108023374</v>
      </c>
      <c r="J74" s="4">
        <f t="shared" ref="J74" si="357">J49-$Z49</f>
        <v>-0.86326937855021768</v>
      </c>
      <c r="L74" s="4">
        <f t="shared" ref="L74" si="358">L49-$Z49</f>
        <v>-1.3481041903806634</v>
      </c>
      <c r="N74" s="4">
        <f t="shared" ref="N74" si="359">N49-$Z49</f>
        <v>-0.48870374785740012</v>
      </c>
      <c r="P74" s="4">
        <f t="shared" ref="P74" si="360">P49-$Z49</f>
        <v>0.75967050564453587</v>
      </c>
      <c r="R74" s="4">
        <f t="shared" ref="R74" si="361">R49-$Z49</f>
        <v>1.4646020913755393</v>
      </c>
      <c r="T74" s="4">
        <f t="shared" ref="T74" si="362">T49-$Z49</f>
        <v>1.3221293641045726</v>
      </c>
      <c r="V74" s="4">
        <f t="shared" ref="V74" si="363">V49-$Z49</f>
        <v>0.62154210910900431</v>
      </c>
      <c r="X74" s="4">
        <f t="shared" ref="X74" si="364">X49-$Z49</f>
        <v>-3.0434951430578394E-2</v>
      </c>
      <c r="Z74" s="5">
        <f t="shared" ref="Z74" si="365">Z49-$Z49</f>
        <v>0</v>
      </c>
      <c r="AB74" s="4">
        <f t="shared" ref="AB74" si="366">AB49-$Z49</f>
        <v>0.79817020310381182</v>
      </c>
      <c r="AD74" s="4">
        <f t="shared" ref="AD74" si="367">AD49-$Z49</f>
        <v>1.5604473199193478</v>
      </c>
      <c r="AF74" s="4">
        <f t="shared" ref="AF74" si="368">AF49-$Z49</f>
        <v>1.69913487860385</v>
      </c>
      <c r="AG74" s="4"/>
      <c r="AH74" s="4">
        <f t="shared" ref="AH74" si="369">AH49-$Z49</f>
        <v>1.4222127909821047</v>
      </c>
      <c r="AI74" s="4"/>
      <c r="AJ74" s="4">
        <f t="shared" ref="AJ74" si="370">AJ49-$Z49</f>
        <v>1.2136047376740855</v>
      </c>
      <c r="AK74" s="4"/>
      <c r="AL74" s="4">
        <f t="shared" ref="AL74" si="371">AL49-$Z49</f>
        <v>1.3639931049134972</v>
      </c>
      <c r="AM74" s="4"/>
      <c r="AN74" s="4">
        <f t="shared" ref="AN74" si="372">AN49-$Z49</f>
        <v>1.6936183581733815</v>
      </c>
      <c r="AO74" s="4"/>
      <c r="AP74" s="4">
        <f t="shared" ref="AP74" si="373">AP49-$Z49</f>
        <v>1.5133370517844469</v>
      </c>
      <c r="AQ74" s="4"/>
      <c r="AR74" s="4">
        <f t="shared" ref="AR74" si="374">AR49-$Z49</f>
        <v>0.62204992503788858</v>
      </c>
      <c r="AS74" s="4"/>
      <c r="AT74" s="4">
        <f t="shared" ref="AT74" si="375">AT49-$Z49</f>
        <v>-0.16728483845292885</v>
      </c>
      <c r="AU74" s="4"/>
      <c r="AV74" s="4">
        <f t="shared" ref="AV74" si="376">AV49-$Z49</f>
        <v>3.0983061249827415E-3</v>
      </c>
      <c r="AW74" s="4"/>
      <c r="AX74" s="4">
        <f t="shared" ref="AX74" si="377">AX49-$Z49</f>
        <v>0.78889296484740257</v>
      </c>
    </row>
    <row r="75" spans="1:50">
      <c r="A75" s="1">
        <v>155000000</v>
      </c>
      <c r="B75" s="4">
        <f t="shared" si="124"/>
        <v>1.7764412583341773</v>
      </c>
      <c r="D75" s="4">
        <f t="shared" si="124"/>
        <v>2.7480017132562331</v>
      </c>
      <c r="F75" s="4">
        <f t="shared" ref="F75" si="378">F50-$Z50</f>
        <v>2.5535693616199957</v>
      </c>
      <c r="H75" s="4">
        <f t="shared" ref="H75" si="379">H50-$Z50</f>
        <v>0.9153005349965504</v>
      </c>
      <c r="J75" s="4">
        <f t="shared" ref="J75" si="380">J50-$Z50</f>
        <v>-1.3851511143546738</v>
      </c>
      <c r="L75" s="4">
        <f t="shared" ref="L75" si="381">L50-$Z50</f>
        <v>-2.227567542619159</v>
      </c>
      <c r="N75" s="4">
        <f t="shared" ref="N75" si="382">N50-$Z50</f>
        <v>-0.5291441120269269</v>
      </c>
      <c r="P75" s="4">
        <f t="shared" ref="P75" si="383">P50-$Z50</f>
        <v>1.6000021625364056</v>
      </c>
      <c r="R75" s="4">
        <f t="shared" ref="R75" si="384">R50-$Z50</f>
        <v>2.5083067124742264</v>
      </c>
      <c r="T75" s="4">
        <f t="shared" ref="T75" si="385">T50-$Z50</f>
        <v>1.9696365829744131</v>
      </c>
      <c r="V75" s="4">
        <f t="shared" ref="V75" si="386">V50-$Z50</f>
        <v>0.59669876089314755</v>
      </c>
      <c r="X75" s="4">
        <f t="shared" ref="X75" si="387">X50-$Z50</f>
        <v>-0.45101814376033289</v>
      </c>
      <c r="Z75" s="5">
        <f t="shared" ref="Z75" si="388">Z50-$Z50</f>
        <v>0</v>
      </c>
      <c r="AB75" s="4">
        <f t="shared" ref="AB75" si="389">AB50-$Z50</f>
        <v>1.6032228309345307</v>
      </c>
      <c r="AD75" s="4">
        <f t="shared" ref="AD75" si="390">AD50-$Z50</f>
        <v>2.7717165812603426</v>
      </c>
      <c r="AF75" s="4">
        <f t="shared" ref="AF75" si="391">AF50-$Z50</f>
        <v>2.9005133034347246</v>
      </c>
      <c r="AG75" s="4"/>
      <c r="AH75" s="4">
        <f t="shared" ref="AH75" si="392">AH50-$Z50</f>
        <v>2.4935539164995539</v>
      </c>
      <c r="AI75" s="4"/>
      <c r="AJ75" s="4">
        <f t="shared" ref="AJ75" si="393">AJ50-$Z50</f>
        <v>2.3734753025858311</v>
      </c>
      <c r="AK75" s="4"/>
      <c r="AL75" s="4">
        <f t="shared" ref="AL75" si="394">AL50-$Z50</f>
        <v>3.0286078595468062</v>
      </c>
      <c r="AM75" s="4"/>
      <c r="AN75" s="4">
        <f t="shared" ref="AN75" si="395">AN50-$Z50</f>
        <v>3.7446175704541069</v>
      </c>
      <c r="AO75" s="4"/>
      <c r="AP75" s="4">
        <f t="shared" ref="AP75" si="396">AP50-$Z50</f>
        <v>3.5562426993619809</v>
      </c>
      <c r="AQ75" s="4"/>
      <c r="AR75" s="4">
        <f t="shared" ref="AR75" si="397">AR50-$Z50</f>
        <v>2.1918563303813912</v>
      </c>
      <c r="AS75" s="4"/>
      <c r="AT75" s="4">
        <f t="shared" ref="AT75" si="398">AT50-$Z50</f>
        <v>0.65217537726755737</v>
      </c>
      <c r="AU75" s="4"/>
      <c r="AV75" s="4">
        <f t="shared" ref="AV75" si="399">AV50-$Z50</f>
        <v>0.62118485059877671</v>
      </c>
      <c r="AW75" s="4"/>
      <c r="AX75" s="4">
        <f t="shared" ref="AX75" si="400">AX50-$Z50</f>
        <v>1.8495916473217164</v>
      </c>
    </row>
    <row r="76" spans="1:50">
      <c r="A76" s="1">
        <v>160000000</v>
      </c>
      <c r="B76" s="4">
        <f t="shared" si="124"/>
        <v>1.7384264282559059</v>
      </c>
      <c r="D76" s="4">
        <f t="shared" si="124"/>
        <v>3.5130599650734951</v>
      </c>
      <c r="F76" s="4">
        <f t="shared" ref="F76" si="401">F51-$Z51</f>
        <v>3.3499931754871284</v>
      </c>
      <c r="H76" s="4">
        <f t="shared" ref="H76" si="402">H51-$Z51</f>
        <v>0.61464478443084403</v>
      </c>
      <c r="J76" s="4">
        <f t="shared" ref="J76" si="403">J51-$Z51</f>
        <v>-3.3864673535111791</v>
      </c>
      <c r="L76" s="4">
        <f t="shared" ref="L76" si="404">L51-$Z51</f>
        <v>-3.8980514761964926</v>
      </c>
      <c r="N76" s="4">
        <f t="shared" ref="N76" si="405">N51-$Z51</f>
        <v>-0.29224602104214625</v>
      </c>
      <c r="P76" s="4">
        <f t="shared" ref="P76" si="406">P51-$Z51</f>
        <v>3.0649896086448223</v>
      </c>
      <c r="R76" s="4">
        <f t="shared" ref="R76" si="407">R51-$Z51</f>
        <v>4.2101751965295051</v>
      </c>
      <c r="T76" s="4">
        <f t="shared" ref="T76" si="408">T51-$Z51</f>
        <v>2.8455989337426857</v>
      </c>
      <c r="V76" s="4">
        <f t="shared" ref="V76" si="409">V51-$Z51</f>
        <v>-0.32389965272527377</v>
      </c>
      <c r="X76" s="4">
        <f t="shared" ref="X76" si="410">X51-$Z51</f>
        <v>-2.3646280114952631</v>
      </c>
      <c r="Z76" s="5">
        <f t="shared" ref="Z76" si="411">Z51-$Z51</f>
        <v>0</v>
      </c>
      <c r="AB76" s="4">
        <f t="shared" ref="AB76" si="412">AB51-$Z51</f>
        <v>3.4548960640366104</v>
      </c>
      <c r="AD76" s="4">
        <f t="shared" ref="AD76" si="413">AD51-$Z51</f>
        <v>5.1969124647132432</v>
      </c>
      <c r="AF76" s="4">
        <f t="shared" ref="AF76" si="414">AF51-$Z51</f>
        <v>5.1003236208671794</v>
      </c>
      <c r="AG76" s="4"/>
      <c r="AH76" s="4">
        <f t="shared" ref="AH76" si="415">AH51-$Z51</f>
        <v>4.2017222214587306</v>
      </c>
      <c r="AI76" s="4"/>
      <c r="AJ76" s="4">
        <f t="shared" ref="AJ76" si="416">AJ51-$Z51</f>
        <v>4.3198676027426721</v>
      </c>
      <c r="AK76" s="4"/>
      <c r="AL76" s="4">
        <f t="shared" ref="AL76" si="417">AL51-$Z51</f>
        <v>5.887485950176476</v>
      </c>
      <c r="AM76" s="4"/>
      <c r="AN76" s="4">
        <f t="shared" ref="AN76" si="418">AN51-$Z51</f>
        <v>7.3484904038045755</v>
      </c>
      <c r="AO76" s="4"/>
      <c r="AP76" s="4">
        <f t="shared" ref="AP76" si="419">AP51-$Z51</f>
        <v>7.300070115573476</v>
      </c>
      <c r="AQ76" s="4"/>
      <c r="AR76" s="4">
        <f t="shared" ref="AR76" si="420">AR51-$Z51</f>
        <v>5.3096407140364015</v>
      </c>
      <c r="AS76" s="4"/>
      <c r="AT76" s="4">
        <f t="shared" ref="AT76" si="421">AT51-$Z51</f>
        <v>1.9088461025713812</v>
      </c>
      <c r="AU76" s="4"/>
      <c r="AV76" s="4">
        <f t="shared" ref="AV76" si="422">AV51-$Z51</f>
        <v>0.22525900594207116</v>
      </c>
      <c r="AW76" s="4"/>
      <c r="AX76" s="4">
        <f t="shared" ref="AX76" si="423">AX51-$Z51</f>
        <v>2.0161038760374907</v>
      </c>
    </row>
    <row r="77" spans="1:50">
      <c r="A77" s="1">
        <v>165000000</v>
      </c>
      <c r="B77" s="4">
        <f t="shared" si="124"/>
        <v>-1.396864828870946</v>
      </c>
      <c r="D77" s="4">
        <f t="shared" si="124"/>
        <v>0.71058046704883537</v>
      </c>
      <c r="F77" s="4">
        <f t="shared" ref="F77" si="424">F52-$Z52</f>
        <v>1.1759263217849067</v>
      </c>
      <c r="H77" s="4">
        <f t="shared" ref="H77" si="425">H52-$Z52</f>
        <v>7.2949312022316803E-2</v>
      </c>
      <c r="J77" s="4">
        <f t="shared" ref="J77" si="426">J52-$Z52</f>
        <v>-5.6736560188596741E-2</v>
      </c>
      <c r="L77" s="4">
        <f t="shared" ref="L77" si="427">L52-$Z52</f>
        <v>0.60660324093802842</v>
      </c>
      <c r="N77" s="4">
        <f t="shared" ref="N77" si="428">N52-$Z52</f>
        <v>1.1341468969992476</v>
      </c>
      <c r="P77" s="4">
        <f t="shared" ref="P77" si="429">P52-$Z52</f>
        <v>2.3306651245482186</v>
      </c>
      <c r="R77" s="4">
        <f t="shared" ref="R77" si="430">R52-$Z52</f>
        <v>2.6877302255446978</v>
      </c>
      <c r="T77" s="4">
        <f t="shared" ref="T77" si="431">T52-$Z52</f>
        <v>0.99637491050636839</v>
      </c>
      <c r="V77" s="4">
        <f t="shared" ref="V77" si="432">V52-$Z52</f>
        <v>-1.8506160121092847</v>
      </c>
      <c r="X77" s="4">
        <f t="shared" ref="X77" si="433">X52-$Z52</f>
        <v>-2.1501681100450014</v>
      </c>
      <c r="Z77" s="5">
        <f t="shared" ref="Z77" si="434">Z52-$Z52</f>
        <v>0</v>
      </c>
      <c r="AB77" s="4">
        <f t="shared" ref="AB77" si="435">AB52-$Z52</f>
        <v>2.7010672927698067</v>
      </c>
      <c r="AD77" s="4">
        <f t="shared" ref="AD77" si="436">AD52-$Z52</f>
        <v>4.0499198977715665</v>
      </c>
      <c r="AF77" s="4">
        <f t="shared" ref="AF77" si="437">AF52-$Z52</f>
        <v>3.5426453399869331</v>
      </c>
      <c r="AG77" s="4"/>
      <c r="AH77" s="4">
        <f t="shared" ref="AH77" si="438">AH52-$Z52</f>
        <v>2.1655317134845546</v>
      </c>
      <c r="AI77" s="4"/>
      <c r="AJ77" s="4">
        <f t="shared" ref="AJ77" si="439">AJ52-$Z52</f>
        <v>2.2831125623114019</v>
      </c>
      <c r="AK77" s="4"/>
      <c r="AL77" s="4">
        <f t="shared" ref="AL77" si="440">AL52-$Z52</f>
        <v>4.3600812672702745</v>
      </c>
      <c r="AM77" s="4"/>
      <c r="AN77" s="4">
        <f t="shared" ref="AN77" si="441">AN52-$Z52</f>
        <v>6.2119900860577388</v>
      </c>
      <c r="AO77" s="4"/>
      <c r="AP77" s="4">
        <f t="shared" ref="AP77" si="442">AP52-$Z52</f>
        <v>6.3564551181787401</v>
      </c>
      <c r="AQ77" s="4"/>
      <c r="AR77" s="4">
        <f t="shared" ref="AR77" si="443">AR52-$Z52</f>
        <v>4.4189666713973885</v>
      </c>
      <c r="AS77" s="4"/>
      <c r="AT77" s="4">
        <f t="shared" ref="AT77" si="444">AT52-$Z52</f>
        <v>0.96964846370570967</v>
      </c>
      <c r="AU77" s="4"/>
      <c r="AV77" s="4">
        <f t="shared" ref="AV77" si="445">AV52-$Z52</f>
        <v>-1.9148535444623676</v>
      </c>
      <c r="AW77" s="4"/>
      <c r="AX77" s="4">
        <f t="shared" ref="AX77" si="446">AX52-$Z52</f>
        <v>-1.4670818324492316</v>
      </c>
    </row>
    <row r="78" spans="1:50">
      <c r="A78" s="1">
        <v>170000000</v>
      </c>
      <c r="B78" s="4">
        <f t="shared" si="124"/>
        <v>-1.6865259938346782</v>
      </c>
      <c r="D78" s="4">
        <f t="shared" si="124"/>
        <v>-0.85783026341708535</v>
      </c>
      <c r="F78" s="4">
        <f t="shared" ref="F78" si="447">F53-$Z53</f>
        <v>-0.30533484799668287</v>
      </c>
      <c r="H78" s="4">
        <f t="shared" ref="H78" si="448">H53-$Z53</f>
        <v>-0.11355274528822434</v>
      </c>
      <c r="J78" s="4">
        <f t="shared" ref="J78" si="449">J53-$Z53</f>
        <v>0.56502248698079072</v>
      </c>
      <c r="L78" s="4">
        <f t="shared" ref="L78" si="450">L53-$Z53</f>
        <v>0.98498312717981662</v>
      </c>
      <c r="N78" s="4">
        <f t="shared" ref="N78" si="451">N53-$Z53</f>
        <v>0.80900361855170999</v>
      </c>
      <c r="P78" s="4">
        <f t="shared" ref="P78" si="452">P53-$Z53</f>
        <v>0.84884539899107025</v>
      </c>
      <c r="R78" s="4">
        <f t="shared" ref="R78" si="453">R53-$Z53</f>
        <v>0.71564192953779582</v>
      </c>
      <c r="T78" s="4">
        <f t="shared" ref="T78" si="454">T53-$Z53</f>
        <v>-0.30609823841218997</v>
      </c>
      <c r="V78" s="4">
        <f t="shared" ref="V78" si="455">V53-$Z53</f>
        <v>-1.1302143498802053</v>
      </c>
      <c r="X78" s="4">
        <f t="shared" ref="X78" si="456">X53-$Z53</f>
        <v>-0.82943511749621734</v>
      </c>
      <c r="Z78" s="5">
        <f t="shared" ref="Z78" si="457">Z53-$Z53</f>
        <v>0</v>
      </c>
      <c r="AB78" s="4">
        <f t="shared" ref="AB78" si="458">AB53-$Z53</f>
        <v>1.1752536625727288</v>
      </c>
      <c r="AD78" s="4">
        <f t="shared" ref="AD78" si="459">AD53-$Z53</f>
        <v>1.7414404098048237</v>
      </c>
      <c r="AF78" s="4">
        <f t="shared" ref="AF78" si="460">AF53-$Z53</f>
        <v>0.94296275628515147</v>
      </c>
      <c r="AG78" s="4"/>
      <c r="AH78" s="4">
        <f t="shared" ref="AH78" si="461">AH53-$Z53</f>
        <v>-0.44567066462730054</v>
      </c>
      <c r="AI78" s="4"/>
      <c r="AJ78" s="4">
        <f t="shared" ref="AJ78" si="462">AJ53-$Z53</f>
        <v>-0.54802130359341561</v>
      </c>
      <c r="AK78" s="4"/>
      <c r="AL78" s="4">
        <f t="shared" ref="AL78" si="463">AL53-$Z53</f>
        <v>1.2677505708358154</v>
      </c>
      <c r="AM78" s="4"/>
      <c r="AN78" s="4">
        <f t="shared" ref="AN78" si="464">AN53-$Z53</f>
        <v>3.1121614286731969</v>
      </c>
      <c r="AO78" s="4"/>
      <c r="AP78" s="4">
        <f t="shared" ref="AP78" si="465">AP53-$Z53</f>
        <v>3.5161300410697471</v>
      </c>
      <c r="AQ78" s="4"/>
      <c r="AR78" s="4">
        <f t="shared" ref="AR78" si="466">AR53-$Z53</f>
        <v>2.3224183500297571</v>
      </c>
      <c r="AS78" s="4"/>
      <c r="AT78" s="4">
        <f t="shared" ref="AT78" si="467">AT53-$Z53</f>
        <v>0.27581573253881331</v>
      </c>
      <c r="AU78" s="4"/>
      <c r="AV78" s="4">
        <f t="shared" ref="AV78" si="468">AV53-$Z53</f>
        <v>-1.3536577603614575</v>
      </c>
      <c r="AW78" s="4"/>
      <c r="AX78" s="4">
        <f t="shared" ref="AX78" si="469">AX53-$Z53</f>
        <v>-1.8440535859683322</v>
      </c>
    </row>
    <row r="79" spans="1:50">
      <c r="A79" s="1">
        <v>175000000</v>
      </c>
      <c r="B79" s="4">
        <f t="shared" si="124"/>
        <v>-1.0512094742915075</v>
      </c>
      <c r="D79" s="4">
        <f t="shared" si="124"/>
        <v>-0.63143654691888784</v>
      </c>
      <c r="F79" s="4">
        <f t="shared" ref="F79" si="470">F54-$Z54</f>
        <v>-0.11769518778157817</v>
      </c>
      <c r="H79" s="4">
        <f t="shared" ref="H79" si="471">H54-$Z54</f>
        <v>0.27553516014614843</v>
      </c>
      <c r="J79" s="4">
        <f t="shared" ref="J79" si="472">J54-$Z54</f>
        <v>0.89646794413446784</v>
      </c>
      <c r="L79" s="4">
        <f t="shared" ref="L79" si="473">L54-$Z54</f>
        <v>1.1793515527863683</v>
      </c>
      <c r="N79" s="4">
        <f t="shared" ref="N79" si="474">N54-$Z54</f>
        <v>0.9365716879903907</v>
      </c>
      <c r="P79" s="4">
        <f t="shared" ref="P79" si="475">P54-$Z54</f>
        <v>0.72001728772877627</v>
      </c>
      <c r="R79" s="4">
        <f t="shared" ref="R79" si="476">R54-$Z54</f>
        <v>0.46450884642969825</v>
      </c>
      <c r="T79" s="4">
        <f t="shared" ref="T79" si="477">T54-$Z54</f>
        <v>-0.19807518761880161</v>
      </c>
      <c r="V79" s="4">
        <f t="shared" ref="V79" si="478">V54-$Z54</f>
        <v>-0.60523902577441646</v>
      </c>
      <c r="X79" s="4">
        <f t="shared" ref="X79" si="479">X54-$Z54</f>
        <v>-0.35067593003413222</v>
      </c>
      <c r="Z79" s="5">
        <f t="shared" ref="Z79" si="480">Z54-$Z54</f>
        <v>0</v>
      </c>
      <c r="AB79" s="4">
        <f t="shared" ref="AB79" si="481">AB54-$Z54</f>
        <v>0.67700456245104945</v>
      </c>
      <c r="AD79" s="4">
        <f t="shared" ref="AD79" si="482">AD54-$Z54</f>
        <v>1.0423197876137991</v>
      </c>
      <c r="AF79" s="4">
        <f t="shared" ref="AF79" si="483">AF54-$Z54</f>
        <v>0.45356286207541885</v>
      </c>
      <c r="AG79" s="4"/>
      <c r="AH79" s="4">
        <f t="shared" ref="AH79" si="484">AH54-$Z54</f>
        <v>-0.55585148375822868</v>
      </c>
      <c r="AI79" s="4"/>
      <c r="AJ79" s="4">
        <f t="shared" ref="AJ79" si="485">AJ54-$Z54</f>
        <v>-0.6913153508681269</v>
      </c>
      <c r="AK79" s="4"/>
      <c r="AL79" s="4">
        <f t="shared" ref="AL79" si="486">AL54-$Z54</f>
        <v>0.47495212905048945</v>
      </c>
      <c r="AM79" s="4"/>
      <c r="AN79" s="4">
        <f t="shared" ref="AN79" si="487">AN54-$Z54</f>
        <v>1.9596413716942607</v>
      </c>
      <c r="AO79" s="4"/>
      <c r="AP79" s="4">
        <f t="shared" ref="AP79" si="488">AP54-$Z54</f>
        <v>2.4220820030059578</v>
      </c>
      <c r="AQ79" s="4"/>
      <c r="AR79" s="4">
        <f t="shared" ref="AR79" si="489">AR54-$Z54</f>
        <v>1.5649773437012051</v>
      </c>
      <c r="AS79" s="4"/>
      <c r="AT79" s="4">
        <f t="shared" ref="AT79" si="490">AT54-$Z54</f>
        <v>0.24553239692634676</v>
      </c>
      <c r="AU79" s="4"/>
      <c r="AV79" s="4">
        <f t="shared" ref="AV79" si="491">AV54-$Z54</f>
        <v>-0.68834775319692554</v>
      </c>
      <c r="AW79" s="4"/>
      <c r="AX79" s="4">
        <f t="shared" ref="AX79" si="492">AX54-$Z54</f>
        <v>-1.1432265666092469</v>
      </c>
    </row>
    <row r="80" spans="1:50">
      <c r="A80" s="1">
        <v>180000000</v>
      </c>
      <c r="B80" s="4">
        <f t="shared" si="124"/>
        <v>-0.50822061554630693</v>
      </c>
      <c r="D80" s="4">
        <f t="shared" si="124"/>
        <v>-0.33754904020958065</v>
      </c>
      <c r="F80" s="4">
        <f t="shared" ref="F80" si="493">F55-$Z55</f>
        <v>4.4966206882591564E-2</v>
      </c>
      <c r="H80" s="4">
        <f t="shared" ref="H80" si="494">H55-$Z55</f>
        <v>0.45340972507722554</v>
      </c>
      <c r="J80" s="4">
        <f t="shared" ref="J80" si="495">J55-$Z55</f>
        <v>0.97140248581117206</v>
      </c>
      <c r="L80" s="4">
        <f t="shared" ref="L80" si="496">L55-$Z55</f>
        <v>1.1735716987954703</v>
      </c>
      <c r="N80" s="4">
        <f t="shared" ref="N80" si="497">N55-$Z55</f>
        <v>0.86830154671315185</v>
      </c>
      <c r="P80" s="4">
        <f t="shared" ref="P80" si="498">P55-$Z55</f>
        <v>0.52356564910255798</v>
      </c>
      <c r="R80" s="4">
        <f t="shared" ref="R80" si="499">R55-$Z55</f>
        <v>0.2156935668032105</v>
      </c>
      <c r="T80" s="4">
        <f t="shared" ref="T80" si="500">T55-$Z55</f>
        <v>-0.2616291517327447</v>
      </c>
      <c r="V80" s="4">
        <f t="shared" ref="V80" si="501">V55-$Z55</f>
        <v>-0.35429119866758541</v>
      </c>
      <c r="X80" s="4">
        <f t="shared" ref="X80" si="502">X55-$Z55</f>
        <v>-0.17316581986224477</v>
      </c>
      <c r="Z80" s="5">
        <f t="shared" ref="Z80" si="503">Z55-$Z55</f>
        <v>0</v>
      </c>
      <c r="AB80" s="4">
        <f t="shared" ref="AB80" si="504">AB55-$Z55</f>
        <v>0.39708293109317694</v>
      </c>
      <c r="AD80" s="4">
        <f t="shared" ref="AD80" si="505">AD55-$Z55</f>
        <v>0.70847812687174638</v>
      </c>
      <c r="AF80" s="4">
        <f t="shared" ref="AF80" si="506">AF55-$Z55</f>
        <v>0.2909829945293545</v>
      </c>
      <c r="AG80" s="4"/>
      <c r="AH80" s="4">
        <f t="shared" ref="AH80" si="507">AH55-$Z55</f>
        <v>-0.34214675367449132</v>
      </c>
      <c r="AI80" s="4"/>
      <c r="AJ80" s="4">
        <f t="shared" ref="AJ80" si="508">AJ55-$Z55</f>
        <v>-0.40722079580374171</v>
      </c>
      <c r="AK80" s="4"/>
      <c r="AL80" s="4">
        <f t="shared" ref="AL80" si="509">AL55-$Z55</f>
        <v>0.41330398259342616</v>
      </c>
      <c r="AM80" s="4"/>
      <c r="AN80" s="4">
        <f t="shared" ref="AN80" si="510">AN55-$Z55</f>
        <v>1.5941906776151527</v>
      </c>
      <c r="AO80" s="4"/>
      <c r="AP80" s="4">
        <f t="shared" ref="AP80" si="511">AP55-$Z55</f>
        <v>2.0308812774223242</v>
      </c>
      <c r="AQ80" s="4"/>
      <c r="AR80" s="4">
        <f t="shared" ref="AR80" si="512">AR55-$Z55</f>
        <v>1.4345964596776071</v>
      </c>
      <c r="AS80" s="4"/>
      <c r="AT80" s="4">
        <f t="shared" ref="AT80" si="513">AT55-$Z55</f>
        <v>0.51313617285274304</v>
      </c>
      <c r="AU80" s="4"/>
      <c r="AV80" s="4">
        <f t="shared" ref="AV80" si="514">AV55-$Z55</f>
        <v>-0.1549373870027182</v>
      </c>
      <c r="AW80" s="4"/>
      <c r="AX80" s="4">
        <f t="shared" ref="AX80" si="515">AX55-$Z55</f>
        <v>-0.5397686542811897</v>
      </c>
    </row>
    <row r="81" spans="1:50">
      <c r="A81" s="1">
        <v>185000000</v>
      </c>
      <c r="B81" s="4">
        <f t="shared" si="124"/>
        <v>-0.44472451016581616</v>
      </c>
      <c r="D81" s="4">
        <f t="shared" si="124"/>
        <v>-6.0364485340208773E-2</v>
      </c>
      <c r="F81" s="4">
        <f t="shared" ref="F81" si="516">F56-$Z56</f>
        <v>0.34102130519888973</v>
      </c>
      <c r="H81" s="4">
        <f t="shared" ref="H81" si="517">H56-$Z56</f>
        <v>0.60962163308455786</v>
      </c>
      <c r="J81" s="4">
        <f t="shared" ref="J81" si="518">J56-$Z56</f>
        <v>0.95230196059593197</v>
      </c>
      <c r="L81" s="4">
        <f t="shared" ref="L81" si="519">L56-$Z56</f>
        <v>1.0950172711875723</v>
      </c>
      <c r="N81" s="4">
        <f t="shared" ref="N81" si="520">N56-$Z56</f>
        <v>0.91637407444967778</v>
      </c>
      <c r="P81" s="4">
        <f t="shared" ref="P81" si="521">P56-$Z56</f>
        <v>0.74823230832071275</v>
      </c>
      <c r="R81" s="4">
        <f t="shared" ref="R81" si="522">R56-$Z56</f>
        <v>0.53536089921724184</v>
      </c>
      <c r="T81" s="4">
        <f t="shared" ref="T81" si="523">T56-$Z56</f>
        <v>8.025986044783906E-2</v>
      </c>
      <c r="V81" s="4">
        <f t="shared" ref="V81" si="524">V56-$Z56</f>
        <v>-0.21157905652388109</v>
      </c>
      <c r="X81" s="4">
        <f t="shared" ref="X81" si="525">X56-$Z56</f>
        <v>-0.16187328069685236</v>
      </c>
      <c r="Z81" s="5">
        <f t="shared" ref="Z81" si="526">Z56-$Z56</f>
        <v>0</v>
      </c>
      <c r="AB81" s="4">
        <f t="shared" ref="AB81" si="527">AB56-$Z56</f>
        <v>0.41360580818851034</v>
      </c>
      <c r="AD81" s="4">
        <f t="shared" ref="AD81" si="528">AD56-$Z56</f>
        <v>0.71689225390273847</v>
      </c>
      <c r="AF81" s="4">
        <f t="shared" ref="AF81" si="529">AF56-$Z56</f>
        <v>0.30459022574491001</v>
      </c>
      <c r="AG81" s="4"/>
      <c r="AH81" s="4">
        <f t="shared" ref="AH81" si="530">AH56-$Z56</f>
        <v>-0.37744680043712364</v>
      </c>
      <c r="AI81" s="4"/>
      <c r="AJ81" s="4">
        <f t="shared" ref="AJ81" si="531">AJ56-$Z56</f>
        <v>-0.49869320160101438</v>
      </c>
      <c r="AK81" s="4"/>
      <c r="AL81" s="4">
        <f t="shared" ref="AL81" si="532">AL56-$Z56</f>
        <v>0.28038943783661452</v>
      </c>
      <c r="AM81" s="4"/>
      <c r="AN81" s="4">
        <f t="shared" ref="AN81" si="533">AN56-$Z56</f>
        <v>1.4054863378641471</v>
      </c>
      <c r="AO81" s="4"/>
      <c r="AP81" s="4">
        <f t="shared" ref="AP81" si="534">AP56-$Z56</f>
        <v>1.8075241573803957</v>
      </c>
      <c r="AQ81" s="4"/>
      <c r="AR81" s="4">
        <f t="shared" ref="AR81" si="535">AR56-$Z56</f>
        <v>1.1542672325847434</v>
      </c>
      <c r="AS81" s="4"/>
      <c r="AT81" s="4">
        <f t="shared" ref="AT81" si="536">AT56-$Z56</f>
        <v>0.22082031766413479</v>
      </c>
      <c r="AU81" s="4"/>
      <c r="AV81" s="4">
        <f t="shared" ref="AV81" si="537">AV56-$Z56</f>
        <v>-0.34049666772263976</v>
      </c>
      <c r="AW81" s="4"/>
      <c r="AX81" s="4">
        <f t="shared" ref="AX81" si="538">AX56-$Z56</f>
        <v>-0.46300744562478968</v>
      </c>
    </row>
    <row r="82" spans="1:50">
      <c r="A82" s="1">
        <v>190000000</v>
      </c>
      <c r="B82" s="4">
        <f t="shared" si="124"/>
        <v>-0.49925033223206228</v>
      </c>
      <c r="D82" s="4">
        <f t="shared" si="124"/>
        <v>-4.8840096857919235E-2</v>
      </c>
      <c r="F82" s="4">
        <f t="shared" ref="F82" si="539">F57-$Z57</f>
        <v>0.38015225579865941</v>
      </c>
      <c r="H82" s="4">
        <f t="shared" ref="H82" si="540">H57-$Z57</f>
        <v>0.60664019693092541</v>
      </c>
      <c r="J82" s="4">
        <f t="shared" ref="J82" si="541">J57-$Z57</f>
        <v>0.90303136513539428</v>
      </c>
      <c r="L82" s="4">
        <f t="shared" ref="L82" si="542">L57-$Z57</f>
        <v>1.0598908252607089</v>
      </c>
      <c r="N82" s="4">
        <f t="shared" ref="N82" si="543">N57-$Z57</f>
        <v>0.94422214343816435</v>
      </c>
      <c r="P82" s="4">
        <f t="shared" ref="P82" si="544">P57-$Z57</f>
        <v>0.8665079662903814</v>
      </c>
      <c r="R82" s="4">
        <f t="shared" ref="R82" si="545">R57-$Z57</f>
        <v>0.70452442634153911</v>
      </c>
      <c r="T82" s="4">
        <f t="shared" ref="T82" si="546">T57-$Z57</f>
        <v>0.19328917012334301</v>
      </c>
      <c r="V82" s="4">
        <f t="shared" ref="V82" si="547">V57-$Z57</f>
        <v>-0.18511132866764513</v>
      </c>
      <c r="X82" s="4">
        <f t="shared" ref="X82" si="548">X57-$Z57</f>
        <v>-0.18195230239080828</v>
      </c>
      <c r="Z82" s="5">
        <f t="shared" ref="Z82" si="549">Z57-$Z57</f>
        <v>0</v>
      </c>
      <c r="AB82" s="4">
        <f t="shared" ref="AB82" si="550">AB57-$Z57</f>
        <v>0.44100549008661716</v>
      </c>
      <c r="AD82" s="4">
        <f t="shared" ref="AD82" si="551">AD57-$Z57</f>
        <v>0.70912084440291068</v>
      </c>
      <c r="AF82" s="4">
        <f t="shared" ref="AF82" si="552">AF57-$Z57</f>
        <v>0.21837826265124249</v>
      </c>
      <c r="AG82" s="4"/>
      <c r="AH82" s="4">
        <f t="shared" ref="AH82" si="553">AH57-$Z57</f>
        <v>-0.54819968500362037</v>
      </c>
      <c r="AI82" s="4"/>
      <c r="AJ82" s="4">
        <f t="shared" ref="AJ82" si="554">AJ57-$Z57</f>
        <v>-0.67500880223354898</v>
      </c>
      <c r="AK82" s="4"/>
      <c r="AL82" s="4">
        <f t="shared" ref="AL82" si="555">AL57-$Z57</f>
        <v>0.11140463611544149</v>
      </c>
      <c r="AM82" s="4"/>
      <c r="AN82" s="4">
        <f t="shared" ref="AN82" si="556">AN57-$Z57</f>
        <v>1.2543018873919394</v>
      </c>
      <c r="AO82" s="4"/>
      <c r="AP82" s="4">
        <f t="shared" ref="AP82" si="557">AP57-$Z57</f>
        <v>1.6378665890350668</v>
      </c>
      <c r="AQ82" s="4"/>
      <c r="AR82" s="4">
        <f t="shared" ref="AR82" si="558">AR57-$Z57</f>
        <v>0.95508523186226313</v>
      </c>
      <c r="AS82" s="4"/>
      <c r="AT82" s="4">
        <f t="shared" ref="AT82" si="559">AT57-$Z57</f>
        <v>7.108448618877361E-2</v>
      </c>
      <c r="AU82" s="4"/>
      <c r="AV82" s="4">
        <f t="shared" ref="AV82" si="560">AV57-$Z57</f>
        <v>-0.44838042000538181</v>
      </c>
      <c r="AW82" s="4"/>
      <c r="AX82" s="4">
        <f t="shared" ref="AX82" si="561">AX57-$Z57</f>
        <v>-0.51208193292303861</v>
      </c>
    </row>
    <row r="83" spans="1:50">
      <c r="A83" s="1">
        <v>195000000</v>
      </c>
      <c r="B83" s="4">
        <f t="shared" si="124"/>
        <v>-0.53119542916633478</v>
      </c>
      <c r="D83" s="4">
        <f t="shared" si="124"/>
        <v>-9.2406678175869672E-2</v>
      </c>
      <c r="F83" s="4">
        <f t="shared" ref="F83" si="562">F58-$Z58</f>
        <v>0.32549853282026575</v>
      </c>
      <c r="H83" s="4">
        <f t="shared" ref="H83" si="563">H58-$Z58</f>
        <v>0.53540195899831744</v>
      </c>
      <c r="J83" s="4">
        <f t="shared" ref="J83" si="564">J58-$Z58</f>
        <v>0.86104105682992227</v>
      </c>
      <c r="L83" s="4">
        <f t="shared" ref="L83" si="565">L58-$Z58</f>
        <v>1.0108677718709522</v>
      </c>
      <c r="N83" s="4">
        <f t="shared" ref="N83" si="566">N58-$Z58</f>
        <v>0.86009797080525274</v>
      </c>
      <c r="P83" s="4">
        <f t="shared" ref="P83" si="567">P58-$Z58</f>
        <v>0.81169783870916135</v>
      </c>
      <c r="R83" s="4">
        <f t="shared" ref="R83" si="568">R58-$Z58</f>
        <v>0.66576414178968335</v>
      </c>
      <c r="T83" s="4">
        <f t="shared" ref="T83" si="569">T58-$Z58</f>
        <v>0.11801416392358277</v>
      </c>
      <c r="V83" s="4">
        <f t="shared" ref="V83" si="570">V58-$Z58</f>
        <v>-0.25542803026823435</v>
      </c>
      <c r="X83" s="4">
        <f t="shared" ref="X83" si="571">X58-$Z58</f>
        <v>-0.18401453625303432</v>
      </c>
      <c r="Z83" s="5">
        <f t="shared" ref="Z83" si="572">Z58-$Z58</f>
        <v>0</v>
      </c>
      <c r="AB83" s="4">
        <f t="shared" ref="AB83" si="573">AB58-$Z58</f>
        <v>0.34974974238231127</v>
      </c>
      <c r="AD83" s="4">
        <f t="shared" ref="AD83" si="574">AD58-$Z58</f>
        <v>0.54211356370644026</v>
      </c>
      <c r="AF83" s="4">
        <f t="shared" ref="AF83" si="575">AF58-$Z58</f>
        <v>-7.1715680778829949E-3</v>
      </c>
      <c r="AG83" s="4"/>
      <c r="AH83" s="4">
        <f t="shared" ref="AH83" si="576">AH58-$Z58</f>
        <v>-0.74079902002949893</v>
      </c>
      <c r="AI83" s="4"/>
      <c r="AJ83" s="4">
        <f t="shared" ref="AJ83" si="577">AJ58-$Z58</f>
        <v>-0.79570059382043112</v>
      </c>
      <c r="AK83" s="4"/>
      <c r="AL83" s="4">
        <f t="shared" ref="AL83" si="578">AL58-$Z58</f>
        <v>-3.7400787088682108E-2</v>
      </c>
      <c r="AM83" s="4"/>
      <c r="AN83" s="4">
        <f t="shared" ref="AN83" si="579">AN58-$Z58</f>
        <v>1.0462261570513505</v>
      </c>
      <c r="AO83" s="4"/>
      <c r="AP83" s="4">
        <f t="shared" ref="AP83" si="580">AP58-$Z58</f>
        <v>1.429450497467073</v>
      </c>
      <c r="AQ83" s="4"/>
      <c r="AR83" s="4">
        <f t="shared" ref="AR83" si="581">AR58-$Z58</f>
        <v>0.78883324661022058</v>
      </c>
      <c r="AS83" s="4"/>
      <c r="AT83" s="4">
        <f t="shared" ref="AT83" si="582">AT58-$Z58</f>
        <v>3.1057671107401319E-2</v>
      </c>
      <c r="AU83" s="4"/>
      <c r="AV83" s="4">
        <f t="shared" ref="AV83" si="583">AV58-$Z58</f>
        <v>-0.42202833427833042</v>
      </c>
      <c r="AW83" s="4"/>
      <c r="AX83" s="4">
        <f t="shared" ref="AX83" si="584">AX58-$Z58</f>
        <v>-0.53065117301871823</v>
      </c>
    </row>
    <row r="84" spans="1:50">
      <c r="A84" s="1">
        <v>200000000</v>
      </c>
      <c r="B84" s="4">
        <f t="shared" si="124"/>
        <v>-0.57941248772995024</v>
      </c>
      <c r="D84" s="4">
        <f t="shared" si="124"/>
        <v>-0.26441645993075369</v>
      </c>
      <c r="F84" s="4">
        <f t="shared" ref="F84" si="585">F59-$Z59</f>
        <v>9.872501988751381E-2</v>
      </c>
      <c r="H84" s="4">
        <f t="shared" ref="H84" si="586">H59-$Z59</f>
        <v>0.3440151357447121</v>
      </c>
      <c r="J84" s="4">
        <f t="shared" ref="J84" si="587">J59-$Z59</f>
        <v>0.77037767830392312</v>
      </c>
      <c r="L84" s="4">
        <f t="shared" ref="L84" si="588">L59-$Z59</f>
        <v>0.91572097130483598</v>
      </c>
      <c r="N84" s="4">
        <f t="shared" ref="N84" si="589">N59-$Z59</f>
        <v>0.64254979193193407</v>
      </c>
      <c r="P84" s="4">
        <f t="shared" ref="P84" si="590">P59-$Z59</f>
        <v>0.4900302932790197</v>
      </c>
      <c r="R84" s="4">
        <f t="shared" ref="R84" si="591">R59-$Z59</f>
        <v>0.32387798546301738</v>
      </c>
      <c r="T84" s="4">
        <f t="shared" ref="T84" si="592">T59-$Z59</f>
        <v>-0.20028960156757591</v>
      </c>
      <c r="V84" s="4">
        <f t="shared" ref="V84" si="593">V59-$Z59</f>
        <v>-0.43034447390434138</v>
      </c>
      <c r="X84" s="4">
        <f t="shared" ref="X84" si="594">X59-$Z59</f>
        <v>-0.16438758573470835</v>
      </c>
      <c r="Z84" s="5">
        <f t="shared" ref="Z84" si="595">Z59-$Z59</f>
        <v>0</v>
      </c>
      <c r="AB84" s="4">
        <f t="shared" ref="AB84" si="596">AB59-$Z59</f>
        <v>0.20627575404560261</v>
      </c>
      <c r="AD84" s="4">
        <f t="shared" ref="AD84" si="597">AD59-$Z59</f>
        <v>0.26158266190279278</v>
      </c>
      <c r="AF84" s="4">
        <f t="shared" ref="AF84" si="598">AF59-$Z59</f>
        <v>-0.30285297174926029</v>
      </c>
      <c r="AG84" s="4"/>
      <c r="AH84" s="4">
        <f t="shared" ref="AH84" si="599">AH59-$Z59</f>
        <v>-0.91005672860701736</v>
      </c>
      <c r="AI84" s="4"/>
      <c r="AJ84" s="4">
        <f t="shared" ref="AJ84" si="600">AJ59-$Z59</f>
        <v>-0.84385630583017956</v>
      </c>
      <c r="AK84" s="4"/>
      <c r="AL84" s="4">
        <f t="shared" ref="AL84" si="601">AL59-$Z59</f>
        <v>-0.17359944263010263</v>
      </c>
      <c r="AM84" s="4"/>
      <c r="AN84" s="4">
        <f t="shared" ref="AN84" si="602">AN59-$Z59</f>
        <v>0.82121513775683042</v>
      </c>
      <c r="AO84" s="4"/>
      <c r="AP84" s="4">
        <f t="shared" ref="AP84" si="603">AP59-$Z59</f>
        <v>1.1802732266151565</v>
      </c>
      <c r="AQ84" s="4"/>
      <c r="AR84" s="4">
        <f t="shared" ref="AR84" si="604">AR59-$Z59</f>
        <v>0.64914460560058274</v>
      </c>
      <c r="AS84" s="4"/>
      <c r="AT84" s="4">
        <f t="shared" ref="AT84" si="605">AT59-$Z59</f>
        <v>9.0330020498566199E-2</v>
      </c>
      <c r="AU84" s="4"/>
      <c r="AV84" s="4">
        <f t="shared" ref="AV84" si="606">AV59-$Z59</f>
        <v>-0.30157609612063752</v>
      </c>
      <c r="AW84" s="4"/>
      <c r="AX84" s="4">
        <f t="shared" ref="AX84" si="607">AX59-$Z59</f>
        <v>-0.56288476516109753</v>
      </c>
    </row>
    <row r="87" spans="1:50">
      <c r="B87">
        <v>-180</v>
      </c>
      <c r="C87">
        <v>-165</v>
      </c>
      <c r="D87">
        <v>-150</v>
      </c>
      <c r="E87">
        <v>-135</v>
      </c>
      <c r="F87">
        <v>-120</v>
      </c>
      <c r="G87">
        <v>-105</v>
      </c>
      <c r="H87">
        <v>-90</v>
      </c>
      <c r="I87">
        <v>-75</v>
      </c>
      <c r="J87">
        <v>-60</v>
      </c>
      <c r="K87">
        <v>-45</v>
      </c>
      <c r="L87">
        <v>-30</v>
      </c>
      <c r="M87">
        <v>-15</v>
      </c>
      <c r="N87">
        <v>0</v>
      </c>
      <c r="O87">
        <v>15</v>
      </c>
      <c r="P87">
        <v>30</v>
      </c>
      <c r="Q87">
        <v>45</v>
      </c>
      <c r="R87">
        <v>60</v>
      </c>
      <c r="S87">
        <v>75</v>
      </c>
      <c r="T87">
        <v>90</v>
      </c>
      <c r="U87">
        <v>105</v>
      </c>
      <c r="V87">
        <v>120</v>
      </c>
      <c r="W87">
        <v>135</v>
      </c>
      <c r="X87">
        <v>150</v>
      </c>
      <c r="Y87">
        <v>165</v>
      </c>
      <c r="Z87" s="2">
        <v>180</v>
      </c>
    </row>
    <row r="88" spans="1:50">
      <c r="A88" s="1">
        <v>143050000</v>
      </c>
      <c r="B88" s="4">
        <f>B72</f>
        <v>0.58692062992394511</v>
      </c>
      <c r="C88" s="4">
        <f>D72</f>
        <v>1.1918899042825153</v>
      </c>
      <c r="D88" s="4">
        <f>F72</f>
        <v>1.14493718295628</v>
      </c>
      <c r="E88" s="4">
        <f>H72</f>
        <v>0.48043926092661593</v>
      </c>
      <c r="F88" s="4">
        <f>J72</f>
        <v>-0.2921678105820078</v>
      </c>
      <c r="G88" s="4">
        <f>L72</f>
        <v>-0.43740445503894421</v>
      </c>
      <c r="H88" s="4">
        <f>N72</f>
        <v>0.23085067349426325</v>
      </c>
      <c r="I88" s="4">
        <f>P72</f>
        <v>1.118600968528753</v>
      </c>
      <c r="J88" s="4">
        <f>R72</f>
        <v>1.5885476699924546</v>
      </c>
      <c r="K88" s="4">
        <f>T72</f>
        <v>1.3105319945807743</v>
      </c>
      <c r="L88" s="4">
        <f>V72</f>
        <v>0.51373355773834462</v>
      </c>
      <c r="M88" s="4">
        <f>X72</f>
        <v>-0.11174016581885482</v>
      </c>
      <c r="N88">
        <v>0</v>
      </c>
      <c r="O88" s="4">
        <f>AB72</f>
        <v>0.72336204796400239</v>
      </c>
      <c r="P88" s="4">
        <f>AD72</f>
        <v>1.3569339314362701</v>
      </c>
      <c r="Q88" s="4">
        <f>AF72</f>
        <v>1.4139939392060512</v>
      </c>
      <c r="R88" s="4">
        <f>AH72</f>
        <v>0.99813796467200078</v>
      </c>
      <c r="S88" s="4">
        <f>AJ72</f>
        <v>0.67741831941218322</v>
      </c>
      <c r="T88" s="4">
        <f>AL72</f>
        <v>0.78655999950764155</v>
      </c>
      <c r="U88" s="4">
        <f>AN72</f>
        <v>0.97058752891531341</v>
      </c>
      <c r="V88" s="4">
        <f>AP72</f>
        <v>0.68029061482245368</v>
      </c>
      <c r="W88" s="4">
        <f>AR72</f>
        <v>-9.9786648227755848E-2</v>
      </c>
      <c r="X88" s="4">
        <f>AT72</f>
        <v>-0.64646853945809113</v>
      </c>
      <c r="Y88" s="4">
        <f>AV72</f>
        <v>-0.32431452147319106</v>
      </c>
      <c r="Z88" s="5">
        <f>AX72</f>
        <v>0.55653561227347836</v>
      </c>
    </row>
    <row r="90" spans="1:50">
      <c r="A90" s="6" t="s">
        <v>14</v>
      </c>
      <c r="B90" s="6" t="s">
        <v>16</v>
      </c>
    </row>
    <row r="91" spans="1:50">
      <c r="A91" s="6" t="s">
        <v>15</v>
      </c>
      <c r="B91" s="6" t="s">
        <v>17</v>
      </c>
      <c r="D91" s="4"/>
    </row>
    <row r="92" spans="1:50">
      <c r="A92" s="6">
        <v>-180</v>
      </c>
      <c r="B92" s="7">
        <f>B88</f>
        <v>0.58692062992394511</v>
      </c>
      <c r="D92" s="4"/>
    </row>
    <row r="93" spans="1:50">
      <c r="A93" s="6">
        <v>-165</v>
      </c>
      <c r="B93" s="7">
        <f>C88</f>
        <v>1.1918899042825153</v>
      </c>
      <c r="D93" s="4"/>
    </row>
    <row r="94" spans="1:50">
      <c r="A94" s="6">
        <v>-150</v>
      </c>
      <c r="B94" s="7">
        <f>D88</f>
        <v>1.14493718295628</v>
      </c>
      <c r="D94" s="4"/>
    </row>
    <row r="95" spans="1:50">
      <c r="A95" s="6">
        <v>-135</v>
      </c>
      <c r="B95" s="7">
        <f>E88</f>
        <v>0.48043926092661593</v>
      </c>
      <c r="D95" s="4"/>
    </row>
    <row r="96" spans="1:50">
      <c r="A96" s="6">
        <v>-120</v>
      </c>
      <c r="B96" s="7">
        <f>F88</f>
        <v>-0.2921678105820078</v>
      </c>
      <c r="D96" s="4"/>
    </row>
    <row r="97" spans="1:4">
      <c r="A97" s="6">
        <v>-105</v>
      </c>
      <c r="B97" s="7">
        <f>G88</f>
        <v>-0.43740445503894421</v>
      </c>
      <c r="D97" s="4"/>
    </row>
    <row r="98" spans="1:4">
      <c r="A98" s="6">
        <v>-90</v>
      </c>
      <c r="B98" s="7">
        <f>H88</f>
        <v>0.23085067349426325</v>
      </c>
      <c r="D98" s="4"/>
    </row>
    <row r="99" spans="1:4">
      <c r="A99" s="6">
        <v>-75</v>
      </c>
      <c r="B99" s="7">
        <f>I88</f>
        <v>1.118600968528753</v>
      </c>
      <c r="D99" s="4"/>
    </row>
    <row r="100" spans="1:4">
      <c r="A100" s="6">
        <v>-60</v>
      </c>
      <c r="B100" s="7">
        <f>J88</f>
        <v>1.5885476699924546</v>
      </c>
      <c r="D100" s="4"/>
    </row>
    <row r="101" spans="1:4">
      <c r="A101" s="6">
        <v>-45</v>
      </c>
      <c r="B101" s="7">
        <f>K88</f>
        <v>1.3105319945807743</v>
      </c>
      <c r="D101" s="4"/>
    </row>
    <row r="102" spans="1:4">
      <c r="A102" s="6">
        <v>-30</v>
      </c>
      <c r="B102" s="7">
        <f>L88</f>
        <v>0.51373355773834462</v>
      </c>
      <c r="D102" s="4"/>
    </row>
    <row r="103" spans="1:4">
      <c r="A103" s="6">
        <v>-15</v>
      </c>
      <c r="B103" s="7">
        <f>M88</f>
        <v>-0.11174016581885482</v>
      </c>
    </row>
    <row r="104" spans="1:4">
      <c r="A104" s="6">
        <v>0</v>
      </c>
      <c r="B104" s="7">
        <f>N99</f>
        <v>0</v>
      </c>
      <c r="D104" s="4"/>
    </row>
    <row r="105" spans="1:4">
      <c r="A105" s="6">
        <v>15</v>
      </c>
      <c r="B105" s="7">
        <f>O88</f>
        <v>0.72336204796400239</v>
      </c>
      <c r="D105" s="4"/>
    </row>
    <row r="106" spans="1:4">
      <c r="A106" s="6">
        <v>30</v>
      </c>
      <c r="B106" s="7">
        <f>P88</f>
        <v>1.3569339314362701</v>
      </c>
      <c r="D106" s="4"/>
    </row>
    <row r="107" spans="1:4">
      <c r="A107" s="6">
        <v>45</v>
      </c>
      <c r="B107" s="7">
        <f>Q88</f>
        <v>1.4139939392060512</v>
      </c>
      <c r="D107" s="4"/>
    </row>
    <row r="108" spans="1:4">
      <c r="A108" s="6">
        <v>60</v>
      </c>
      <c r="B108" s="7">
        <f>R88</f>
        <v>0.99813796467200078</v>
      </c>
      <c r="D108" s="4"/>
    </row>
    <row r="109" spans="1:4">
      <c r="A109" s="6">
        <v>75</v>
      </c>
      <c r="B109" s="7">
        <f>S88</f>
        <v>0.67741831941218322</v>
      </c>
      <c r="D109" s="4"/>
    </row>
    <row r="110" spans="1:4">
      <c r="A110" s="6">
        <v>90</v>
      </c>
      <c r="B110" s="7">
        <f>T88</f>
        <v>0.78655999950764155</v>
      </c>
      <c r="D110" s="4"/>
    </row>
    <row r="111" spans="1:4">
      <c r="A111" s="6">
        <v>105</v>
      </c>
      <c r="B111" s="7">
        <f>U88</f>
        <v>0.97058752891531341</v>
      </c>
      <c r="D111" s="4"/>
    </row>
    <row r="112" spans="1:4">
      <c r="A112" s="6">
        <v>120</v>
      </c>
      <c r="B112" s="7">
        <f>V88</f>
        <v>0.68029061482245368</v>
      </c>
      <c r="D112" s="4"/>
    </row>
    <row r="113" spans="1:2">
      <c r="A113" s="6">
        <v>135</v>
      </c>
      <c r="B113" s="7">
        <f>W88</f>
        <v>-9.9786648227755848E-2</v>
      </c>
    </row>
    <row r="114" spans="1:2">
      <c r="A114" s="6">
        <v>150</v>
      </c>
      <c r="B114" s="7">
        <f>X88</f>
        <v>-0.64646853945809113</v>
      </c>
    </row>
    <row r="115" spans="1:2">
      <c r="A115" s="6">
        <v>165</v>
      </c>
      <c r="B115" s="7">
        <f>Y88</f>
        <v>-0.32431452147319106</v>
      </c>
    </row>
    <row r="116" spans="1:2">
      <c r="A116" s="6">
        <v>180</v>
      </c>
      <c r="B116" s="7">
        <f>Z88</f>
        <v>0.55653561227347836</v>
      </c>
    </row>
  </sheetData>
  <pageMargins left="0.75" right="0.75" top="1" bottom="1" header="0.5" footer="0.5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360Grad.me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218.01</dc:creator>
  <cp:lastModifiedBy>Cédric</cp:lastModifiedBy>
  <dcterms:created xsi:type="dcterms:W3CDTF">2020-03-06T09:18:29Z</dcterms:created>
  <dcterms:modified xsi:type="dcterms:W3CDTF">2020-03-07T11:51:38Z</dcterms:modified>
</cp:coreProperties>
</file>